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6毎月常住人口調査\02.例月処理\"/>
    </mc:Choice>
  </mc:AlternateContent>
  <xr:revisionPtr revIDLastSave="0" documentId="13_ncr:1_{70282F33-5A85-406B-99C8-C9465FD134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6年4月地区別人口   " sheetId="23" r:id="rId1"/>
  </sheets>
  <definedNames>
    <definedName name="_xlnm.Print_Area" localSheetId="0">'R6年4月地区別人口   '!$A$1:$J$91</definedName>
    <definedName name="_xlnm.Print_Titles" localSheetId="0">'R6年4月地区別人口   '!$2:$5</definedName>
  </definedNames>
  <calcPr calcId="191029"/>
</workbook>
</file>

<file path=xl/calcChain.xml><?xml version="1.0" encoding="utf-8"?>
<calcChain xmlns="http://schemas.openxmlformats.org/spreadsheetml/2006/main">
  <c r="J82" i="23" l="1"/>
  <c r="I82" i="23"/>
  <c r="H82" i="23"/>
  <c r="G82" i="23"/>
  <c r="F82" i="23"/>
  <c r="E82" i="23"/>
  <c r="D82" i="23"/>
  <c r="J74" i="23" l="1"/>
  <c r="I74" i="23"/>
  <c r="H74" i="23"/>
  <c r="G74" i="23"/>
  <c r="F74" i="23"/>
  <c r="E74" i="23"/>
  <c r="D74" i="23"/>
  <c r="J61" i="23"/>
  <c r="I61" i="23"/>
  <c r="H61" i="23"/>
  <c r="G61" i="23"/>
  <c r="F61" i="23"/>
  <c r="E61" i="23"/>
  <c r="D61" i="23"/>
  <c r="J58" i="23"/>
  <c r="I58" i="23"/>
  <c r="H58" i="23"/>
  <c r="G58" i="23"/>
  <c r="F58" i="23"/>
  <c r="E58" i="23"/>
  <c r="D58" i="23"/>
  <c r="J48" i="23"/>
  <c r="I48" i="23"/>
  <c r="H48" i="23"/>
  <c r="G48" i="23"/>
  <c r="F48" i="23"/>
  <c r="E48" i="23"/>
  <c r="D48" i="23"/>
  <c r="J33" i="23"/>
  <c r="I33" i="23"/>
  <c r="H33" i="23"/>
  <c r="G33" i="23"/>
  <c r="F33" i="23"/>
  <c r="E33" i="23"/>
  <c r="D33" i="23"/>
  <c r="J30" i="23"/>
  <c r="I30" i="23"/>
  <c r="H30" i="23"/>
  <c r="G30" i="23"/>
  <c r="F30" i="23"/>
  <c r="E30" i="23"/>
  <c r="D30" i="23"/>
  <c r="J25" i="23"/>
  <c r="I25" i="23"/>
  <c r="H25" i="23"/>
  <c r="G25" i="23"/>
  <c r="F25" i="23"/>
  <c r="E25" i="23"/>
  <c r="D25" i="23"/>
  <c r="J16" i="23"/>
  <c r="I16" i="23"/>
  <c r="H16" i="23"/>
  <c r="G16" i="23"/>
  <c r="F16" i="23"/>
  <c r="E16" i="23"/>
  <c r="D16" i="23"/>
  <c r="J7" i="23"/>
  <c r="I7" i="23"/>
  <c r="H7" i="23"/>
  <c r="G7" i="23"/>
  <c r="F7" i="23"/>
  <c r="E7" i="23"/>
  <c r="D7" i="23"/>
  <c r="J6" i="23" l="1"/>
  <c r="I6" i="23"/>
  <c r="E6" i="23"/>
  <c r="F6" i="23"/>
  <c r="D6" i="23"/>
  <c r="H6" i="23"/>
  <c r="G6" i="23"/>
</calcChain>
</file>

<file path=xl/sharedStrings.xml><?xml version="1.0" encoding="utf-8"?>
<sst xmlns="http://schemas.openxmlformats.org/spreadsheetml/2006/main" count="102" uniqueCount="102">
  <si>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</si>
  <si>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</si>
  <si>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</si>
  <si>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</si>
  <si>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</si>
  <si>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</si>
  <si>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</si>
  <si>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</si>
  <si>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</si>
  <si>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</si>
  <si>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</si>
  <si>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</si>
  <si>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</si>
  <si>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</si>
  <si>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</si>
  <si>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</si>
  <si>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</si>
  <si>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</si>
  <si>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</si>
  <si>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</si>
  <si>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</si>
  <si>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</si>
  <si>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</si>
  <si>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</si>
  <si>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</si>
  <si>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</si>
  <si>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</si>
  <si>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</si>
  <si>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</si>
  <si>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</si>
  <si>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</si>
  <si>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</si>
  <si>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</si>
  <si>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</si>
  <si>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</si>
  <si>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</si>
  <si>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</si>
  <si>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</si>
  <si>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</si>
  <si>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</si>
  <si>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</si>
  <si>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</si>
  <si>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</si>
  <si>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</si>
  <si>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</si>
  <si>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</si>
  <si>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</si>
  <si>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</si>
  <si>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</si>
  <si>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</si>
  <si>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</si>
  <si>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</si>
  <si>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</si>
  <si>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</si>
  <si>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</si>
  <si>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</si>
  <si>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</si>
  <si>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</si>
  <si>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</si>
  <si>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</si>
  <si>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</si>
  <si>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</si>
  <si>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</si>
  <si>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</si>
  <si>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</si>
  <si>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</si>
  <si>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</si>
  <si>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</si>
  <si>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</si>
  <si>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</si>
  <si>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</si>
  <si>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</si>
  <si>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</si>
  <si>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</si>
  <si>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</si>
  <si>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</si>
  <si>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</si>
  <si>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</si>
  <si>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</si>
  <si>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</si>
  <si>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</si>
  <si>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</si>
  <si>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</si>
  <si>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</si>
  <si>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</si>
  <si>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</si>
  <si>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</si>
  <si>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</si>
  <si>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</si>
  <si>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</si>
  <si>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</si>
  <si>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</si>
  <si>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</si>
  <si>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</si>
  <si>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</si>
  <si>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</si>
  <si>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</si>
  <si>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</si>
  <si>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</si>
  <si>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</si>
  <si>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令和6年4月1日現在</t>
    <rPh sb="0" eb="1">
      <t>レイ</t>
    </rPh>
    <rPh sb="1" eb="2">
      <t>ワ</t>
    </rPh>
    <phoneticPr fontId="2"/>
  </si>
  <si>
    <t>R6年4月地区別人口</t>
    <rPh sb="2" eb="3">
      <t>ネン</t>
    </rPh>
    <rPh sb="4" eb="5">
      <t>ガツ</t>
    </rPh>
    <rPh sb="5" eb="10">
      <t>チクベツジンコウ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</si>
</sst>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177" fontId="7" fillId="0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12ED-1B8C-4F91-A572-4320CA991FDE}">
  <sheetPr>
    <pageSetUpPr fitToPage="1"/>
  </sheetPr>
  <dimension ref="A1:K182"/>
  <sheetViews>
    <sheetView showGridLines="0" tabSelected="1" zoomScaleNormal="100" workbookViewId="0">
      <pane ySplit="6" topLeftCell="A7" activePane="bottomLeft" state="frozen"/>
      <selection pane="bottomLeft" activeCell="M92" sqref="M92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2" t="s">
        <v>101</v>
      </c>
      <c r="F1" s="23"/>
      <c r="G1" s="23"/>
    </row>
    <row r="2" spans="1:11" ht="12" customHeight="1" x14ac:dyDescent="0.15">
      <c r="B2" s="2" t="s">
        <v>0</v>
      </c>
      <c r="C2" s="24" t="s">
        <v>1</v>
      </c>
      <c r="D2" s="25"/>
      <c r="I2" s="26" t="s">
        <v>100</v>
      </c>
      <c r="J2" s="26"/>
    </row>
    <row r="3" spans="1:11" ht="12" customHeight="1" x14ac:dyDescent="0.15">
      <c r="B3" s="3" t="s">
        <v>2</v>
      </c>
      <c r="C3" s="24" t="s">
        <v>3</v>
      </c>
      <c r="D3" s="25"/>
      <c r="I3" s="27" t="s">
        <v>4</v>
      </c>
      <c r="J3" s="28"/>
    </row>
    <row r="4" spans="1:11" ht="12" customHeight="1" x14ac:dyDescent="0.15">
      <c r="A4" s="29" t="s">
        <v>5</v>
      </c>
      <c r="B4" s="29"/>
      <c r="C4" s="29"/>
      <c r="D4" s="30" t="s">
        <v>6</v>
      </c>
      <c r="E4" s="31" t="s">
        <v>7</v>
      </c>
      <c r="F4" s="31"/>
      <c r="G4" s="31"/>
      <c r="H4" s="31"/>
      <c r="I4" s="31"/>
      <c r="J4" s="31"/>
    </row>
    <row r="5" spans="1:11" ht="12" customHeight="1" x14ac:dyDescent="0.15">
      <c r="A5" s="29"/>
      <c r="B5" s="29"/>
      <c r="C5" s="29"/>
      <c r="D5" s="30"/>
      <c r="E5" s="1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2" t="s">
        <v>14</v>
      </c>
      <c r="B6" s="33"/>
      <c r="C6" s="34"/>
      <c r="D6" s="12">
        <f>D7+D16+D25+D30+D33+D48+D58+D61+D74+D82</f>
        <v>23324</v>
      </c>
      <c r="E6" s="12">
        <f>E7+E16+E25+E30+E33+E48+E58+E61+E74+E82</f>
        <v>43839</v>
      </c>
      <c r="F6" s="12">
        <f>F7+F16+F25+F30+F33+F48+F58+F61+F74+F82</f>
        <v>21206</v>
      </c>
      <c r="G6" s="12">
        <f>G7+G16+G25+G30+G33+G48+G58+G61+G74+G82</f>
        <v>22633</v>
      </c>
      <c r="H6" s="12">
        <f t="shared" ref="H6:J6" si="0">H7+H16+H25+H30+H33+H48+H58+H61+H74+H82</f>
        <v>3843</v>
      </c>
      <c r="I6" s="12">
        <f t="shared" si="0"/>
        <v>22191</v>
      </c>
      <c r="J6" s="13">
        <f t="shared" si="0"/>
        <v>17805</v>
      </c>
      <c r="K6" s="6"/>
    </row>
    <row r="7" spans="1:11" s="7" customFormat="1" ht="15" customHeight="1" x14ac:dyDescent="0.15">
      <c r="A7" s="19" t="s">
        <v>15</v>
      </c>
      <c r="B7" s="20"/>
      <c r="C7" s="21"/>
      <c r="D7" s="13">
        <f t="shared" ref="D7:J7" si="1">SUM(D8:D15)</f>
        <v>6068</v>
      </c>
      <c r="E7" s="13">
        <f>SUM(E8:E15)</f>
        <v>10752</v>
      </c>
      <c r="F7" s="13">
        <f>SUM(F8:F15)</f>
        <v>5281</v>
      </c>
      <c r="G7" s="13">
        <f>SUM(G8:G15)</f>
        <v>5471</v>
      </c>
      <c r="H7" s="13">
        <f t="shared" si="1"/>
        <v>894</v>
      </c>
      <c r="I7" s="13">
        <f t="shared" si="1"/>
        <v>5682</v>
      </c>
      <c r="J7" s="13">
        <f t="shared" si="1"/>
        <v>4176</v>
      </c>
      <c r="K7" s="6"/>
    </row>
    <row r="8" spans="1:11" s="11" customFormat="1" ht="15" customHeight="1" x14ac:dyDescent="0.15">
      <c r="A8" s="16" t="s">
        <v>16</v>
      </c>
      <c r="B8" s="16"/>
      <c r="C8" s="16"/>
      <c r="D8" s="8">
        <v>1534</v>
      </c>
      <c r="E8" s="9">
        <v>2728</v>
      </c>
      <c r="F8" s="9">
        <v>1257</v>
      </c>
      <c r="G8" s="9">
        <v>1471</v>
      </c>
      <c r="H8" s="9">
        <v>186</v>
      </c>
      <c r="I8" s="9">
        <v>1397</v>
      </c>
      <c r="J8" s="9">
        <v>1145</v>
      </c>
      <c r="K8" s="10"/>
    </row>
    <row r="9" spans="1:11" s="11" customFormat="1" ht="15" customHeight="1" x14ac:dyDescent="0.15">
      <c r="A9" s="16" t="s">
        <v>17</v>
      </c>
      <c r="B9" s="16"/>
      <c r="C9" s="16"/>
      <c r="D9" s="8">
        <v>1093</v>
      </c>
      <c r="E9" s="9">
        <v>2091</v>
      </c>
      <c r="F9" s="9">
        <v>997</v>
      </c>
      <c r="G9" s="9">
        <v>1094</v>
      </c>
      <c r="H9" s="9">
        <v>198</v>
      </c>
      <c r="I9" s="9">
        <v>1055</v>
      </c>
      <c r="J9" s="9">
        <v>838</v>
      </c>
    </row>
    <row r="10" spans="1:11" s="11" customFormat="1" ht="15" customHeight="1" x14ac:dyDescent="0.15">
      <c r="A10" s="16" t="s">
        <v>18</v>
      </c>
      <c r="B10" s="16"/>
      <c r="C10" s="16"/>
      <c r="D10" s="8">
        <v>790</v>
      </c>
      <c r="E10" s="9">
        <v>1441</v>
      </c>
      <c r="F10" s="9">
        <v>662</v>
      </c>
      <c r="G10" s="9">
        <v>779</v>
      </c>
      <c r="H10" s="9">
        <v>143</v>
      </c>
      <c r="I10" s="9">
        <v>727</v>
      </c>
      <c r="J10" s="9">
        <v>571</v>
      </c>
    </row>
    <row r="11" spans="1:11" s="11" customFormat="1" ht="15" customHeight="1" x14ac:dyDescent="0.15">
      <c r="A11" s="16" t="s">
        <v>19</v>
      </c>
      <c r="B11" s="16"/>
      <c r="C11" s="16"/>
      <c r="D11" s="8">
        <v>907</v>
      </c>
      <c r="E11" s="9">
        <v>1698</v>
      </c>
      <c r="F11" s="9">
        <v>822</v>
      </c>
      <c r="G11" s="9">
        <v>876</v>
      </c>
      <c r="H11" s="9">
        <v>151</v>
      </c>
      <c r="I11" s="9">
        <v>816</v>
      </c>
      <c r="J11" s="9">
        <v>731</v>
      </c>
    </row>
    <row r="12" spans="1:11" s="11" customFormat="1" ht="15" customHeight="1" x14ac:dyDescent="0.15">
      <c r="A12" s="16" t="s">
        <v>20</v>
      </c>
      <c r="B12" s="16"/>
      <c r="C12" s="16"/>
      <c r="D12" s="8">
        <v>716</v>
      </c>
      <c r="E12" s="9">
        <v>1011</v>
      </c>
      <c r="F12" s="9">
        <v>633</v>
      </c>
      <c r="G12" s="9">
        <v>378</v>
      </c>
      <c r="H12" s="9">
        <v>38</v>
      </c>
      <c r="I12" s="9">
        <v>692</v>
      </c>
      <c r="J12" s="9">
        <v>281</v>
      </c>
    </row>
    <row r="13" spans="1:11" s="11" customFormat="1" ht="15" customHeight="1" x14ac:dyDescent="0.15">
      <c r="A13" s="16" t="s">
        <v>21</v>
      </c>
      <c r="B13" s="16"/>
      <c r="C13" s="16"/>
      <c r="D13" s="8">
        <v>418</v>
      </c>
      <c r="E13" s="9">
        <v>775</v>
      </c>
      <c r="F13" s="9">
        <v>375</v>
      </c>
      <c r="G13" s="9">
        <v>400</v>
      </c>
      <c r="H13" s="9">
        <v>69</v>
      </c>
      <c r="I13" s="9">
        <v>389</v>
      </c>
      <c r="J13" s="9">
        <v>317</v>
      </c>
    </row>
    <row r="14" spans="1:11" s="11" customFormat="1" ht="15" customHeight="1" x14ac:dyDescent="0.15">
      <c r="A14" s="16" t="s">
        <v>22</v>
      </c>
      <c r="B14" s="16"/>
      <c r="C14" s="16"/>
      <c r="D14" s="8">
        <v>610</v>
      </c>
      <c r="E14" s="9">
        <v>1008</v>
      </c>
      <c r="F14" s="9">
        <v>535</v>
      </c>
      <c r="G14" s="9">
        <v>473</v>
      </c>
      <c r="H14" s="9">
        <v>109</v>
      </c>
      <c r="I14" s="9">
        <v>606</v>
      </c>
      <c r="J14" s="9">
        <v>293</v>
      </c>
      <c r="K14" s="10"/>
    </row>
    <row r="15" spans="1:11" s="11" customFormat="1" ht="15" customHeight="1" x14ac:dyDescent="0.15">
      <c r="A15" s="16" t="s">
        <v>23</v>
      </c>
      <c r="B15" s="16"/>
      <c r="C15" s="16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19" t="s">
        <v>24</v>
      </c>
      <c r="B16" s="20"/>
      <c r="C16" s="21"/>
      <c r="D16" s="12">
        <f t="shared" ref="D16:J16" si="2">SUM(D17:D24)</f>
        <v>6640</v>
      </c>
      <c r="E16" s="12">
        <f>SUM(E17:E24)</f>
        <v>12583</v>
      </c>
      <c r="F16" s="12">
        <f>SUM(F17:F24)</f>
        <v>6021</v>
      </c>
      <c r="G16" s="12">
        <f>SUM(G17:G24)</f>
        <v>6562</v>
      </c>
      <c r="H16" s="12">
        <f t="shared" si="2"/>
        <v>1268</v>
      </c>
      <c r="I16" s="12">
        <f t="shared" si="2"/>
        <v>6921</v>
      </c>
      <c r="J16" s="13">
        <f t="shared" si="2"/>
        <v>4394</v>
      </c>
    </row>
    <row r="17" spans="1:10" s="11" customFormat="1" ht="15" customHeight="1" x14ac:dyDescent="0.15">
      <c r="A17" s="16" t="s">
        <v>25</v>
      </c>
      <c r="B17" s="16"/>
      <c r="C17" s="16"/>
      <c r="D17" s="8">
        <v>3086</v>
      </c>
      <c r="E17" s="9">
        <v>5772</v>
      </c>
      <c r="F17" s="8">
        <v>2751</v>
      </c>
      <c r="G17" s="9">
        <v>3021</v>
      </c>
      <c r="H17" s="8">
        <v>579</v>
      </c>
      <c r="I17" s="9">
        <v>3220</v>
      </c>
      <c r="J17" s="9">
        <v>1973</v>
      </c>
    </row>
    <row r="18" spans="1:10" s="11" customFormat="1" ht="15" customHeight="1" x14ac:dyDescent="0.15">
      <c r="A18" s="16" t="s">
        <v>26</v>
      </c>
      <c r="B18" s="16"/>
      <c r="C18" s="16"/>
      <c r="D18" s="8">
        <v>97</v>
      </c>
      <c r="E18" s="9">
        <v>149</v>
      </c>
      <c r="F18" s="8">
        <v>77</v>
      </c>
      <c r="G18" s="9">
        <v>72</v>
      </c>
      <c r="H18" s="8">
        <v>10</v>
      </c>
      <c r="I18" s="9">
        <v>79</v>
      </c>
      <c r="J18" s="9">
        <v>60</v>
      </c>
    </row>
    <row r="19" spans="1:10" s="11" customFormat="1" ht="15" customHeight="1" x14ac:dyDescent="0.15">
      <c r="A19" s="16" t="s">
        <v>27</v>
      </c>
      <c r="B19" s="16"/>
      <c r="C19" s="16"/>
      <c r="D19" s="8">
        <v>786</v>
      </c>
      <c r="E19" s="9">
        <v>1434</v>
      </c>
      <c r="F19" s="8">
        <v>669</v>
      </c>
      <c r="G19" s="9">
        <v>765</v>
      </c>
      <c r="H19" s="8">
        <v>136</v>
      </c>
      <c r="I19" s="9">
        <v>738</v>
      </c>
      <c r="J19" s="9">
        <v>560</v>
      </c>
    </row>
    <row r="20" spans="1:10" s="11" customFormat="1" ht="15" customHeight="1" x14ac:dyDescent="0.15">
      <c r="A20" s="16" t="s">
        <v>28</v>
      </c>
      <c r="B20" s="16"/>
      <c r="C20" s="16"/>
      <c r="D20" s="8">
        <v>1000</v>
      </c>
      <c r="E20" s="9">
        <v>1851</v>
      </c>
      <c r="F20" s="8">
        <v>865</v>
      </c>
      <c r="G20" s="9">
        <v>986</v>
      </c>
      <c r="H20" s="8">
        <v>151</v>
      </c>
      <c r="I20" s="9">
        <v>975</v>
      </c>
      <c r="J20" s="9">
        <v>725</v>
      </c>
    </row>
    <row r="21" spans="1:10" s="11" customFormat="1" ht="15" customHeight="1" x14ac:dyDescent="0.15">
      <c r="A21" s="16" t="s">
        <v>29</v>
      </c>
      <c r="B21" s="16"/>
      <c r="C21" s="16"/>
      <c r="D21" s="8">
        <v>690</v>
      </c>
      <c r="E21" s="9">
        <v>1277</v>
      </c>
      <c r="F21" s="8">
        <v>631</v>
      </c>
      <c r="G21" s="9">
        <v>646</v>
      </c>
      <c r="H21" s="8">
        <v>127</v>
      </c>
      <c r="I21" s="9">
        <v>645</v>
      </c>
      <c r="J21" s="9">
        <v>505</v>
      </c>
    </row>
    <row r="22" spans="1:10" s="11" customFormat="1" ht="15" customHeight="1" x14ac:dyDescent="0.15">
      <c r="A22" s="16" t="s">
        <v>30</v>
      </c>
      <c r="B22" s="16"/>
      <c r="C22" s="16"/>
      <c r="D22" s="8">
        <v>522</v>
      </c>
      <c r="E22" s="9">
        <v>1145</v>
      </c>
      <c r="F22" s="8">
        <v>557</v>
      </c>
      <c r="G22" s="9">
        <v>588</v>
      </c>
      <c r="H22" s="8">
        <v>163</v>
      </c>
      <c r="I22" s="9">
        <v>727</v>
      </c>
      <c r="J22" s="9">
        <v>255</v>
      </c>
    </row>
    <row r="23" spans="1:10" s="11" customFormat="1" ht="15" customHeight="1" x14ac:dyDescent="0.15">
      <c r="A23" s="16" t="s">
        <v>31</v>
      </c>
      <c r="B23" s="16"/>
      <c r="C23" s="16"/>
      <c r="D23" s="8">
        <v>344</v>
      </c>
      <c r="E23" s="9">
        <v>735</v>
      </c>
      <c r="F23" s="8">
        <v>364</v>
      </c>
      <c r="G23" s="9">
        <v>371</v>
      </c>
      <c r="H23" s="8">
        <v>93</v>
      </c>
      <c r="I23" s="9">
        <v>424</v>
      </c>
      <c r="J23" s="9">
        <v>218</v>
      </c>
    </row>
    <row r="24" spans="1:10" s="11" customFormat="1" ht="15" customHeight="1" x14ac:dyDescent="0.15">
      <c r="A24" s="16" t="s">
        <v>32</v>
      </c>
      <c r="B24" s="16"/>
      <c r="C24" s="16"/>
      <c r="D24" s="8">
        <v>115</v>
      </c>
      <c r="E24" s="9">
        <v>220</v>
      </c>
      <c r="F24" s="8">
        <v>107</v>
      </c>
      <c r="G24" s="9">
        <v>113</v>
      </c>
      <c r="H24" s="8">
        <v>9</v>
      </c>
      <c r="I24" s="9">
        <v>113</v>
      </c>
      <c r="J24" s="9">
        <v>98</v>
      </c>
    </row>
    <row r="25" spans="1:10" s="7" customFormat="1" ht="15" customHeight="1" x14ac:dyDescent="0.15">
      <c r="A25" s="17" t="s">
        <v>33</v>
      </c>
      <c r="B25" s="17"/>
      <c r="C25" s="17"/>
      <c r="D25" s="12">
        <f t="shared" ref="D25:J25" si="3">SUM(D26:D29)</f>
        <v>2563</v>
      </c>
      <c r="E25" s="13">
        <f>SUM(E26:E29)</f>
        <v>5151</v>
      </c>
      <c r="F25" s="13">
        <f>SUM(F26:F29)</f>
        <v>2482</v>
      </c>
      <c r="G25" s="13">
        <f>SUM(G26:G29)</f>
        <v>2669</v>
      </c>
      <c r="H25" s="13">
        <f t="shared" si="3"/>
        <v>530</v>
      </c>
      <c r="I25" s="13">
        <f t="shared" si="3"/>
        <v>2663</v>
      </c>
      <c r="J25" s="13">
        <f t="shared" si="3"/>
        <v>1958</v>
      </c>
    </row>
    <row r="26" spans="1:10" s="11" customFormat="1" ht="15" customHeight="1" x14ac:dyDescent="0.15">
      <c r="A26" s="16" t="s">
        <v>34</v>
      </c>
      <c r="B26" s="16"/>
      <c r="C26" s="16"/>
      <c r="D26" s="8">
        <v>1243</v>
      </c>
      <c r="E26" s="9">
        <v>2447</v>
      </c>
      <c r="F26" s="8">
        <v>1168</v>
      </c>
      <c r="G26" s="9">
        <v>1279</v>
      </c>
      <c r="H26" s="8">
        <v>224</v>
      </c>
      <c r="I26" s="9">
        <v>1284</v>
      </c>
      <c r="J26" s="9">
        <v>939</v>
      </c>
    </row>
    <row r="27" spans="1:10" s="11" customFormat="1" ht="15" customHeight="1" x14ac:dyDescent="0.15">
      <c r="A27" s="16" t="s">
        <v>35</v>
      </c>
      <c r="B27" s="16"/>
      <c r="C27" s="16"/>
      <c r="D27" s="8">
        <v>900</v>
      </c>
      <c r="E27" s="9">
        <v>1795</v>
      </c>
      <c r="F27" s="8">
        <v>864</v>
      </c>
      <c r="G27" s="9">
        <v>931</v>
      </c>
      <c r="H27" s="8">
        <v>183</v>
      </c>
      <c r="I27" s="9">
        <v>919</v>
      </c>
      <c r="J27" s="9">
        <v>693</v>
      </c>
    </row>
    <row r="28" spans="1:10" s="11" customFormat="1" ht="15" customHeight="1" x14ac:dyDescent="0.15">
      <c r="A28" s="18" t="s">
        <v>36</v>
      </c>
      <c r="B28" s="16"/>
      <c r="C28" s="16"/>
      <c r="D28" s="8">
        <v>347</v>
      </c>
      <c r="E28" s="9">
        <v>764</v>
      </c>
      <c r="F28" s="8">
        <v>377</v>
      </c>
      <c r="G28" s="9">
        <v>387</v>
      </c>
      <c r="H28" s="8">
        <v>117</v>
      </c>
      <c r="I28" s="9">
        <v>405</v>
      </c>
      <c r="J28" s="9">
        <v>242</v>
      </c>
    </row>
    <row r="29" spans="1:10" s="11" customFormat="1" ht="15" customHeight="1" x14ac:dyDescent="0.15">
      <c r="A29" s="16" t="s">
        <v>37</v>
      </c>
      <c r="B29" s="16"/>
      <c r="C29" s="16"/>
      <c r="D29" s="8">
        <v>73</v>
      </c>
      <c r="E29" s="9">
        <v>145</v>
      </c>
      <c r="F29" s="8">
        <v>73</v>
      </c>
      <c r="G29" s="9">
        <v>72</v>
      </c>
      <c r="H29" s="8">
        <v>6</v>
      </c>
      <c r="I29" s="9">
        <v>55</v>
      </c>
      <c r="J29" s="9">
        <v>84</v>
      </c>
    </row>
    <row r="30" spans="1:10" s="7" customFormat="1" ht="15" customHeight="1" x14ac:dyDescent="0.15">
      <c r="A30" s="17" t="s">
        <v>38</v>
      </c>
      <c r="B30" s="17"/>
      <c r="C30" s="17"/>
      <c r="D30" s="12">
        <f t="shared" ref="D30:J30" si="4">SUM(D31:D32)</f>
        <v>1422</v>
      </c>
      <c r="E30" s="13">
        <f t="shared" si="4"/>
        <v>2693</v>
      </c>
      <c r="F30" s="13">
        <f t="shared" si="4"/>
        <v>1306</v>
      </c>
      <c r="G30" s="13">
        <f t="shared" si="4"/>
        <v>1387</v>
      </c>
      <c r="H30" s="13">
        <f t="shared" si="4"/>
        <v>196</v>
      </c>
      <c r="I30" s="13">
        <f t="shared" si="4"/>
        <v>1238</v>
      </c>
      <c r="J30" s="13">
        <f t="shared" si="4"/>
        <v>1259</v>
      </c>
    </row>
    <row r="31" spans="1:10" s="11" customFormat="1" ht="15" customHeight="1" x14ac:dyDescent="0.15">
      <c r="A31" s="16" t="s">
        <v>39</v>
      </c>
      <c r="B31" s="16"/>
      <c r="C31" s="16"/>
      <c r="D31" s="9">
        <v>1232</v>
      </c>
      <c r="E31" s="9">
        <v>2325</v>
      </c>
      <c r="F31" s="9">
        <v>1125</v>
      </c>
      <c r="G31" s="9">
        <v>1200</v>
      </c>
      <c r="H31" s="9">
        <v>175</v>
      </c>
      <c r="I31" s="9">
        <v>1072</v>
      </c>
      <c r="J31" s="9">
        <v>1078</v>
      </c>
    </row>
    <row r="32" spans="1:10" s="11" customFormat="1" ht="15" customHeight="1" x14ac:dyDescent="0.15">
      <c r="A32" s="16" t="s">
        <v>40</v>
      </c>
      <c r="B32" s="16"/>
      <c r="C32" s="16"/>
      <c r="D32" s="9">
        <v>190</v>
      </c>
      <c r="E32" s="9">
        <v>368</v>
      </c>
      <c r="F32" s="9">
        <v>181</v>
      </c>
      <c r="G32" s="9">
        <v>187</v>
      </c>
      <c r="H32" s="9">
        <v>21</v>
      </c>
      <c r="I32" s="9">
        <v>166</v>
      </c>
      <c r="J32" s="9">
        <v>181</v>
      </c>
    </row>
    <row r="33" spans="1:10" s="7" customFormat="1" ht="15" customHeight="1" x14ac:dyDescent="0.15">
      <c r="A33" s="17" t="s">
        <v>41</v>
      </c>
      <c r="B33" s="17"/>
      <c r="C33" s="17"/>
      <c r="D33" s="13">
        <f t="shared" ref="D33:J33" si="5">SUM(D34:D47)</f>
        <v>1286</v>
      </c>
      <c r="E33" s="13">
        <f>SUM(E34:E47)</f>
        <v>2314</v>
      </c>
      <c r="F33" s="13">
        <f>SUM(F34:F47)</f>
        <v>1087</v>
      </c>
      <c r="G33" s="13">
        <f>SUM(G34:G47)</f>
        <v>1227</v>
      </c>
      <c r="H33" s="13">
        <f t="shared" si="5"/>
        <v>114</v>
      </c>
      <c r="I33" s="13">
        <f t="shared" si="5"/>
        <v>874</v>
      </c>
      <c r="J33" s="13">
        <f t="shared" si="5"/>
        <v>1326</v>
      </c>
    </row>
    <row r="34" spans="1:10" s="11" customFormat="1" ht="15" customHeight="1" x14ac:dyDescent="0.15">
      <c r="A34" s="16" t="s">
        <v>42</v>
      </c>
      <c r="B34" s="16"/>
      <c r="C34" s="16"/>
      <c r="D34" s="9">
        <v>101</v>
      </c>
      <c r="E34" s="9">
        <v>175</v>
      </c>
      <c r="F34" s="9">
        <v>85</v>
      </c>
      <c r="G34" s="9">
        <v>90</v>
      </c>
      <c r="H34" s="9">
        <v>4</v>
      </c>
      <c r="I34" s="9">
        <v>47</v>
      </c>
      <c r="J34" s="9">
        <v>124</v>
      </c>
    </row>
    <row r="35" spans="1:10" s="11" customFormat="1" ht="15" customHeight="1" x14ac:dyDescent="0.15">
      <c r="A35" s="16" t="s">
        <v>43</v>
      </c>
      <c r="B35" s="16"/>
      <c r="C35" s="16"/>
      <c r="D35" s="9">
        <v>109</v>
      </c>
      <c r="E35" s="9">
        <v>179</v>
      </c>
      <c r="F35" s="9">
        <v>87</v>
      </c>
      <c r="G35" s="9">
        <v>92</v>
      </c>
      <c r="H35" s="9">
        <v>13</v>
      </c>
      <c r="I35" s="9">
        <v>72</v>
      </c>
      <c r="J35" s="9">
        <v>94</v>
      </c>
    </row>
    <row r="36" spans="1:10" s="11" customFormat="1" ht="15" customHeight="1" x14ac:dyDescent="0.15">
      <c r="A36" s="16" t="s">
        <v>44</v>
      </c>
      <c r="B36" s="16"/>
      <c r="C36" s="16"/>
      <c r="D36" s="9">
        <v>113</v>
      </c>
      <c r="E36" s="9">
        <v>208</v>
      </c>
      <c r="F36" s="9">
        <v>95</v>
      </c>
      <c r="G36" s="9">
        <v>113</v>
      </c>
      <c r="H36" s="9">
        <v>11</v>
      </c>
      <c r="I36" s="9">
        <v>86</v>
      </c>
      <c r="J36" s="9">
        <v>111</v>
      </c>
    </row>
    <row r="37" spans="1:10" s="11" customFormat="1" ht="15" customHeight="1" x14ac:dyDescent="0.15">
      <c r="A37" s="16" t="s">
        <v>45</v>
      </c>
      <c r="B37" s="16"/>
      <c r="C37" s="16"/>
      <c r="D37" s="9">
        <v>46</v>
      </c>
      <c r="E37" s="9">
        <v>69</v>
      </c>
      <c r="F37" s="9">
        <v>34</v>
      </c>
      <c r="G37" s="9">
        <v>35</v>
      </c>
      <c r="H37" s="9">
        <v>2</v>
      </c>
      <c r="I37" s="9">
        <v>23</v>
      </c>
      <c r="J37" s="9">
        <v>44</v>
      </c>
    </row>
    <row r="38" spans="1:10" s="11" customFormat="1" ht="15" customHeight="1" x14ac:dyDescent="0.15">
      <c r="A38" s="16" t="s">
        <v>46</v>
      </c>
      <c r="B38" s="16"/>
      <c r="C38" s="16"/>
      <c r="D38" s="9">
        <v>130</v>
      </c>
      <c r="E38" s="9">
        <v>229</v>
      </c>
      <c r="F38" s="9">
        <v>110</v>
      </c>
      <c r="G38" s="9">
        <v>119</v>
      </c>
      <c r="H38" s="9">
        <v>18</v>
      </c>
      <c r="I38" s="9">
        <v>95</v>
      </c>
      <c r="J38" s="9">
        <v>116</v>
      </c>
    </row>
    <row r="39" spans="1:10" s="11" customFormat="1" ht="15" customHeight="1" x14ac:dyDescent="0.15">
      <c r="A39" s="16" t="s">
        <v>47</v>
      </c>
      <c r="B39" s="16"/>
      <c r="C39" s="16"/>
      <c r="D39" s="9">
        <v>77</v>
      </c>
      <c r="E39" s="9">
        <v>135</v>
      </c>
      <c r="F39" s="9">
        <v>68</v>
      </c>
      <c r="G39" s="9">
        <v>67</v>
      </c>
      <c r="H39" s="9">
        <v>3</v>
      </c>
      <c r="I39" s="9">
        <v>38</v>
      </c>
      <c r="J39" s="9">
        <v>94</v>
      </c>
    </row>
    <row r="40" spans="1:10" s="11" customFormat="1" ht="15" customHeight="1" x14ac:dyDescent="0.15">
      <c r="A40" s="16" t="s">
        <v>48</v>
      </c>
      <c r="B40" s="16"/>
      <c r="C40" s="16"/>
      <c r="D40" s="9">
        <v>170</v>
      </c>
      <c r="E40" s="9">
        <v>300</v>
      </c>
      <c r="F40" s="9">
        <v>138</v>
      </c>
      <c r="G40" s="9">
        <v>162</v>
      </c>
      <c r="H40" s="9">
        <v>19</v>
      </c>
      <c r="I40" s="9">
        <v>119</v>
      </c>
      <c r="J40" s="9">
        <v>162</v>
      </c>
    </row>
    <row r="41" spans="1:10" s="11" customFormat="1" ht="15" customHeight="1" x14ac:dyDescent="0.15">
      <c r="A41" s="16" t="s">
        <v>49</v>
      </c>
      <c r="B41" s="16"/>
      <c r="C41" s="16"/>
      <c r="D41" s="9">
        <v>79</v>
      </c>
      <c r="E41" s="9">
        <v>148</v>
      </c>
      <c r="F41" s="9">
        <v>66</v>
      </c>
      <c r="G41" s="9">
        <v>82</v>
      </c>
      <c r="H41" s="9">
        <v>8</v>
      </c>
      <c r="I41" s="9">
        <v>55</v>
      </c>
      <c r="J41" s="9">
        <v>85</v>
      </c>
    </row>
    <row r="42" spans="1:10" s="11" customFormat="1" ht="15" customHeight="1" x14ac:dyDescent="0.15">
      <c r="A42" s="16" t="s">
        <v>50</v>
      </c>
      <c r="B42" s="16"/>
      <c r="C42" s="16"/>
      <c r="D42" s="9">
        <v>162</v>
      </c>
      <c r="E42" s="9">
        <v>310</v>
      </c>
      <c r="F42" s="9">
        <v>150</v>
      </c>
      <c r="G42" s="9">
        <v>160</v>
      </c>
      <c r="H42" s="9">
        <v>18</v>
      </c>
      <c r="I42" s="9">
        <v>121</v>
      </c>
      <c r="J42" s="9">
        <v>171</v>
      </c>
    </row>
    <row r="43" spans="1:10" s="11" customFormat="1" ht="15" customHeight="1" x14ac:dyDescent="0.15">
      <c r="A43" s="16" t="s">
        <v>51</v>
      </c>
      <c r="B43" s="16"/>
      <c r="C43" s="16"/>
      <c r="D43" s="9">
        <v>78</v>
      </c>
      <c r="E43" s="9">
        <v>138</v>
      </c>
      <c r="F43" s="9">
        <v>61</v>
      </c>
      <c r="G43" s="9">
        <v>77</v>
      </c>
      <c r="H43" s="9">
        <v>7</v>
      </c>
      <c r="I43" s="9">
        <v>57</v>
      </c>
      <c r="J43" s="9">
        <v>74</v>
      </c>
    </row>
    <row r="44" spans="1:10" s="11" customFormat="1" ht="15" customHeight="1" x14ac:dyDescent="0.15">
      <c r="A44" s="16" t="s">
        <v>52</v>
      </c>
      <c r="B44" s="16"/>
      <c r="C44" s="16"/>
      <c r="D44" s="9">
        <v>129</v>
      </c>
      <c r="E44" s="9">
        <v>239</v>
      </c>
      <c r="F44" s="9">
        <v>107</v>
      </c>
      <c r="G44" s="9">
        <v>132</v>
      </c>
      <c r="H44" s="9">
        <v>3</v>
      </c>
      <c r="I44" s="9">
        <v>83</v>
      </c>
      <c r="J44" s="9">
        <v>153</v>
      </c>
    </row>
    <row r="45" spans="1:10" s="11" customFormat="1" ht="15" customHeight="1" x14ac:dyDescent="0.15">
      <c r="A45" s="16" t="s">
        <v>53</v>
      </c>
      <c r="B45" s="16"/>
      <c r="C45" s="16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16" t="s">
        <v>54</v>
      </c>
      <c r="B46" s="16"/>
      <c r="C46" s="16"/>
      <c r="D46" s="9">
        <v>39</v>
      </c>
      <c r="E46" s="9">
        <v>65</v>
      </c>
      <c r="F46" s="9">
        <v>25</v>
      </c>
      <c r="G46" s="9">
        <v>40</v>
      </c>
      <c r="H46" s="9">
        <v>0</v>
      </c>
      <c r="I46" s="9">
        <v>29</v>
      </c>
      <c r="J46" s="9">
        <v>36</v>
      </c>
    </row>
    <row r="47" spans="1:10" s="11" customFormat="1" ht="15" customHeight="1" x14ac:dyDescent="0.15">
      <c r="A47" s="16" t="s">
        <v>55</v>
      </c>
      <c r="B47" s="16"/>
      <c r="C47" s="16"/>
      <c r="D47" s="9">
        <v>41</v>
      </c>
      <c r="E47" s="9">
        <v>98</v>
      </c>
      <c r="F47" s="9">
        <v>52</v>
      </c>
      <c r="G47" s="9">
        <v>46</v>
      </c>
      <c r="H47" s="9">
        <v>8</v>
      </c>
      <c r="I47" s="9">
        <v>42</v>
      </c>
      <c r="J47" s="9">
        <v>48</v>
      </c>
    </row>
    <row r="48" spans="1:10" s="7" customFormat="1" ht="15" customHeight="1" x14ac:dyDescent="0.15">
      <c r="A48" s="17" t="s">
        <v>56</v>
      </c>
      <c r="B48" s="17"/>
      <c r="C48" s="17"/>
      <c r="D48" s="12">
        <f t="shared" ref="D48:J48" si="6">SUM(D49:D57)</f>
        <v>1444</v>
      </c>
      <c r="E48" s="13">
        <f>SUM(E49:E57)</f>
        <v>2706</v>
      </c>
      <c r="F48" s="13">
        <f>SUM(F49:F57)</f>
        <v>1302</v>
      </c>
      <c r="G48" s="13">
        <f>SUM(G49:G57)</f>
        <v>1404</v>
      </c>
      <c r="H48" s="13">
        <f t="shared" si="6"/>
        <v>210</v>
      </c>
      <c r="I48" s="13">
        <f t="shared" si="6"/>
        <v>1208</v>
      </c>
      <c r="J48" s="13">
        <f t="shared" si="6"/>
        <v>1288</v>
      </c>
    </row>
    <row r="49" spans="1:10" s="11" customFormat="1" ht="15" customHeight="1" x14ac:dyDescent="0.15">
      <c r="A49" s="16" t="s">
        <v>57</v>
      </c>
      <c r="B49" s="16"/>
      <c r="C49" s="16"/>
      <c r="D49" s="9">
        <v>247</v>
      </c>
      <c r="E49" s="9">
        <v>426</v>
      </c>
      <c r="F49" s="9">
        <v>207</v>
      </c>
      <c r="G49" s="9">
        <v>219</v>
      </c>
      <c r="H49" s="9">
        <v>17</v>
      </c>
      <c r="I49" s="9">
        <v>177</v>
      </c>
      <c r="J49" s="9">
        <v>232</v>
      </c>
    </row>
    <row r="50" spans="1:10" s="11" customFormat="1" ht="15" customHeight="1" x14ac:dyDescent="0.15">
      <c r="A50" s="16" t="s">
        <v>58</v>
      </c>
      <c r="B50" s="16"/>
      <c r="C50" s="16"/>
      <c r="D50" s="9">
        <v>124</v>
      </c>
      <c r="E50" s="9">
        <v>189</v>
      </c>
      <c r="F50" s="9">
        <v>103</v>
      </c>
      <c r="G50" s="9">
        <v>86</v>
      </c>
      <c r="H50" s="9">
        <v>8</v>
      </c>
      <c r="I50" s="9">
        <v>116</v>
      </c>
      <c r="J50" s="9">
        <v>65</v>
      </c>
    </row>
    <row r="51" spans="1:10" s="11" customFormat="1" ht="15" customHeight="1" x14ac:dyDescent="0.15">
      <c r="A51" s="16" t="s">
        <v>59</v>
      </c>
      <c r="B51" s="16"/>
      <c r="C51" s="16"/>
      <c r="D51" s="9">
        <v>66</v>
      </c>
      <c r="E51" s="9">
        <v>123</v>
      </c>
      <c r="F51" s="9">
        <v>56</v>
      </c>
      <c r="G51" s="9">
        <v>67</v>
      </c>
      <c r="H51" s="9">
        <v>2</v>
      </c>
      <c r="I51" s="9">
        <v>51</v>
      </c>
      <c r="J51" s="9">
        <v>70</v>
      </c>
    </row>
    <row r="52" spans="1:10" s="11" customFormat="1" ht="15" customHeight="1" x14ac:dyDescent="0.15">
      <c r="A52" s="16" t="s">
        <v>60</v>
      </c>
      <c r="B52" s="16"/>
      <c r="C52" s="16"/>
      <c r="D52" s="9">
        <v>320</v>
      </c>
      <c r="E52" s="9">
        <v>650</v>
      </c>
      <c r="F52" s="9">
        <v>301</v>
      </c>
      <c r="G52" s="9">
        <v>349</v>
      </c>
      <c r="H52" s="9">
        <v>60</v>
      </c>
      <c r="I52" s="9">
        <v>309</v>
      </c>
      <c r="J52" s="9">
        <v>281</v>
      </c>
    </row>
    <row r="53" spans="1:10" s="11" customFormat="1" ht="15" customHeight="1" x14ac:dyDescent="0.15">
      <c r="A53" s="16" t="s">
        <v>61</v>
      </c>
      <c r="B53" s="16"/>
      <c r="C53" s="16"/>
      <c r="D53" s="9">
        <v>260</v>
      </c>
      <c r="E53" s="9">
        <v>509</v>
      </c>
      <c r="F53" s="9">
        <v>243</v>
      </c>
      <c r="G53" s="9">
        <v>266</v>
      </c>
      <c r="H53" s="9">
        <v>55</v>
      </c>
      <c r="I53" s="9">
        <v>214</v>
      </c>
      <c r="J53" s="9">
        <v>240</v>
      </c>
    </row>
    <row r="54" spans="1:10" s="11" customFormat="1" ht="15" customHeight="1" x14ac:dyDescent="0.15">
      <c r="A54" s="16" t="s">
        <v>62</v>
      </c>
      <c r="B54" s="16"/>
      <c r="C54" s="16"/>
      <c r="D54" s="9">
        <v>132</v>
      </c>
      <c r="E54" s="9">
        <v>282</v>
      </c>
      <c r="F54" s="9">
        <v>141</v>
      </c>
      <c r="G54" s="9">
        <v>141</v>
      </c>
      <c r="H54" s="9">
        <v>21</v>
      </c>
      <c r="I54" s="9">
        <v>127</v>
      </c>
      <c r="J54" s="9">
        <v>134</v>
      </c>
    </row>
    <row r="55" spans="1:10" s="11" customFormat="1" ht="15" customHeight="1" x14ac:dyDescent="0.15">
      <c r="A55" s="16" t="s">
        <v>63</v>
      </c>
      <c r="B55" s="16"/>
      <c r="C55" s="16"/>
      <c r="D55" s="9">
        <v>152</v>
      </c>
      <c r="E55" s="9">
        <v>246</v>
      </c>
      <c r="F55" s="9">
        <v>114</v>
      </c>
      <c r="G55" s="9">
        <v>132</v>
      </c>
      <c r="H55" s="9">
        <v>36</v>
      </c>
      <c r="I55" s="9">
        <v>97</v>
      </c>
      <c r="J55" s="9">
        <v>113</v>
      </c>
    </row>
    <row r="56" spans="1:10" s="11" customFormat="1" ht="15" customHeight="1" x14ac:dyDescent="0.15">
      <c r="A56" s="16" t="s">
        <v>64</v>
      </c>
      <c r="B56" s="16"/>
      <c r="C56" s="16"/>
      <c r="D56" s="9">
        <v>37</v>
      </c>
      <c r="E56" s="9">
        <v>58</v>
      </c>
      <c r="F56" s="9">
        <v>26</v>
      </c>
      <c r="G56" s="9">
        <v>32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16" t="s">
        <v>65</v>
      </c>
      <c r="B57" s="16"/>
      <c r="C57" s="16"/>
      <c r="D57" s="9">
        <v>106</v>
      </c>
      <c r="E57" s="9">
        <v>223</v>
      </c>
      <c r="F57" s="9">
        <v>111</v>
      </c>
      <c r="G57" s="9">
        <v>112</v>
      </c>
      <c r="H57" s="9">
        <v>9</v>
      </c>
      <c r="I57" s="9">
        <v>98</v>
      </c>
      <c r="J57" s="9">
        <v>116</v>
      </c>
    </row>
    <row r="58" spans="1:10" s="7" customFormat="1" ht="15" customHeight="1" x14ac:dyDescent="0.15">
      <c r="A58" s="17" t="s">
        <v>66</v>
      </c>
      <c r="B58" s="17"/>
      <c r="C58" s="17"/>
      <c r="D58" s="12">
        <f t="shared" ref="D58:J58" si="7">SUM(D59:D60)</f>
        <v>403</v>
      </c>
      <c r="E58" s="13">
        <f>SUM(E59:E60)</f>
        <v>676</v>
      </c>
      <c r="F58" s="13">
        <f>SUM(F59:F60)</f>
        <v>310</v>
      </c>
      <c r="G58" s="13">
        <f>SUM(G59:G60)</f>
        <v>366</v>
      </c>
      <c r="H58" s="13">
        <f t="shared" si="7"/>
        <v>27</v>
      </c>
      <c r="I58" s="13">
        <f t="shared" si="7"/>
        <v>216</v>
      </c>
      <c r="J58" s="13">
        <f t="shared" si="7"/>
        <v>433</v>
      </c>
    </row>
    <row r="59" spans="1:10" s="11" customFormat="1" ht="15" customHeight="1" x14ac:dyDescent="0.15">
      <c r="A59" s="16" t="s">
        <v>67</v>
      </c>
      <c r="B59" s="16"/>
      <c r="C59" s="16"/>
      <c r="D59" s="15">
        <v>199</v>
      </c>
      <c r="E59" s="15">
        <v>331</v>
      </c>
      <c r="F59" s="15">
        <v>149</v>
      </c>
      <c r="G59" s="15">
        <v>182</v>
      </c>
      <c r="H59" s="15">
        <v>16</v>
      </c>
      <c r="I59" s="15">
        <v>107</v>
      </c>
      <c r="J59" s="15">
        <v>208</v>
      </c>
    </row>
    <row r="60" spans="1:10" s="11" customFormat="1" ht="15" customHeight="1" x14ac:dyDescent="0.15">
      <c r="A60" s="16" t="s">
        <v>68</v>
      </c>
      <c r="B60" s="16"/>
      <c r="C60" s="16"/>
      <c r="D60" s="15">
        <v>204</v>
      </c>
      <c r="E60" s="15">
        <v>345</v>
      </c>
      <c r="F60" s="15">
        <v>161</v>
      </c>
      <c r="G60" s="15">
        <v>184</v>
      </c>
      <c r="H60" s="15">
        <v>11</v>
      </c>
      <c r="I60" s="15">
        <v>109</v>
      </c>
      <c r="J60" s="15">
        <v>225</v>
      </c>
    </row>
    <row r="61" spans="1:10" s="7" customFormat="1" ht="15" customHeight="1" x14ac:dyDescent="0.15">
      <c r="A61" s="17" t="s">
        <v>69</v>
      </c>
      <c r="B61" s="17"/>
      <c r="C61" s="17"/>
      <c r="D61" s="12">
        <f t="shared" ref="D61:J61" si="8">SUM(D62:D73)</f>
        <v>1098</v>
      </c>
      <c r="E61" s="13">
        <f>SUM(E62:E73)</f>
        <v>2170</v>
      </c>
      <c r="F61" s="13">
        <f>SUM(F62:F73)</f>
        <v>1097</v>
      </c>
      <c r="G61" s="13">
        <f>SUM(G62:G73)</f>
        <v>1073</v>
      </c>
      <c r="H61" s="13">
        <f t="shared" si="8"/>
        <v>152</v>
      </c>
      <c r="I61" s="13">
        <f t="shared" si="8"/>
        <v>957</v>
      </c>
      <c r="J61" s="13">
        <f t="shared" si="8"/>
        <v>1061</v>
      </c>
    </row>
    <row r="62" spans="1:10" s="11" customFormat="1" ht="15" customHeight="1" x14ac:dyDescent="0.15">
      <c r="A62" s="16" t="s">
        <v>70</v>
      </c>
      <c r="B62" s="16"/>
      <c r="C62" s="16"/>
      <c r="D62" s="9">
        <v>64</v>
      </c>
      <c r="E62" s="9">
        <v>132</v>
      </c>
      <c r="F62" s="9">
        <v>58</v>
      </c>
      <c r="G62" s="9">
        <v>74</v>
      </c>
      <c r="H62" s="9">
        <v>6</v>
      </c>
      <c r="I62" s="9">
        <v>57</v>
      </c>
      <c r="J62" s="9">
        <v>69</v>
      </c>
    </row>
    <row r="63" spans="1:10" s="11" customFormat="1" ht="15" customHeight="1" x14ac:dyDescent="0.15">
      <c r="A63" s="16" t="s">
        <v>71</v>
      </c>
      <c r="B63" s="16"/>
      <c r="C63" s="16"/>
      <c r="D63" s="9">
        <v>82</v>
      </c>
      <c r="E63" s="9">
        <v>170</v>
      </c>
      <c r="F63" s="9">
        <v>81</v>
      </c>
      <c r="G63" s="9">
        <v>89</v>
      </c>
      <c r="H63" s="9">
        <v>16</v>
      </c>
      <c r="I63" s="9">
        <v>76</v>
      </c>
      <c r="J63" s="9">
        <v>78</v>
      </c>
    </row>
    <row r="64" spans="1:10" s="11" customFormat="1" ht="15" customHeight="1" x14ac:dyDescent="0.15">
      <c r="A64" s="16" t="s">
        <v>72</v>
      </c>
      <c r="B64" s="16"/>
      <c r="C64" s="16"/>
      <c r="D64" s="9">
        <v>79</v>
      </c>
      <c r="E64" s="9">
        <v>159</v>
      </c>
      <c r="F64" s="9">
        <v>85</v>
      </c>
      <c r="G64" s="9">
        <v>74</v>
      </c>
      <c r="H64" s="9">
        <v>16</v>
      </c>
      <c r="I64" s="9">
        <v>76</v>
      </c>
      <c r="J64" s="9">
        <v>67</v>
      </c>
    </row>
    <row r="65" spans="1:10" s="11" customFormat="1" ht="15" customHeight="1" x14ac:dyDescent="0.15">
      <c r="A65" s="16" t="s">
        <v>73</v>
      </c>
      <c r="B65" s="16"/>
      <c r="C65" s="16"/>
      <c r="D65" s="9">
        <v>40</v>
      </c>
      <c r="E65" s="9">
        <v>79</v>
      </c>
      <c r="F65" s="9">
        <v>42</v>
      </c>
      <c r="G65" s="9">
        <v>37</v>
      </c>
      <c r="H65" s="9">
        <v>5</v>
      </c>
      <c r="I65" s="9">
        <v>35</v>
      </c>
      <c r="J65" s="9">
        <v>39</v>
      </c>
    </row>
    <row r="66" spans="1:10" s="11" customFormat="1" ht="15" customHeight="1" x14ac:dyDescent="0.15">
      <c r="A66" s="16" t="s">
        <v>74</v>
      </c>
      <c r="B66" s="16"/>
      <c r="C66" s="16"/>
      <c r="D66" s="9">
        <v>35</v>
      </c>
      <c r="E66" s="9">
        <v>55</v>
      </c>
      <c r="F66" s="9">
        <v>28</v>
      </c>
      <c r="G66" s="9">
        <v>27</v>
      </c>
      <c r="H66" s="9">
        <v>1</v>
      </c>
      <c r="I66" s="9">
        <v>21</v>
      </c>
      <c r="J66" s="9">
        <v>33</v>
      </c>
    </row>
    <row r="67" spans="1:10" s="11" customFormat="1" ht="15" customHeight="1" x14ac:dyDescent="0.15">
      <c r="A67" s="16" t="s">
        <v>75</v>
      </c>
      <c r="B67" s="16"/>
      <c r="C67" s="16"/>
      <c r="D67" s="9">
        <v>214</v>
      </c>
      <c r="E67" s="9">
        <v>428</v>
      </c>
      <c r="F67" s="9">
        <v>214</v>
      </c>
      <c r="G67" s="9">
        <v>214</v>
      </c>
      <c r="H67" s="9">
        <v>35</v>
      </c>
      <c r="I67" s="9">
        <v>202</v>
      </c>
      <c r="J67" s="9">
        <v>191</v>
      </c>
    </row>
    <row r="68" spans="1:10" s="11" customFormat="1" ht="15" customHeight="1" x14ac:dyDescent="0.15">
      <c r="A68" s="16" t="s">
        <v>76</v>
      </c>
      <c r="B68" s="16"/>
      <c r="C68" s="16"/>
      <c r="D68" s="9">
        <v>17</v>
      </c>
      <c r="E68" s="9">
        <v>30</v>
      </c>
      <c r="F68" s="9">
        <v>17</v>
      </c>
      <c r="G68" s="9">
        <v>13</v>
      </c>
      <c r="H68" s="9">
        <v>1</v>
      </c>
      <c r="I68" s="9">
        <v>12</v>
      </c>
      <c r="J68" s="9">
        <v>17</v>
      </c>
    </row>
    <row r="69" spans="1:10" s="11" customFormat="1" ht="15" customHeight="1" x14ac:dyDescent="0.15">
      <c r="A69" s="16" t="s">
        <v>77</v>
      </c>
      <c r="B69" s="16"/>
      <c r="C69" s="16"/>
      <c r="D69" s="9">
        <v>112</v>
      </c>
      <c r="E69" s="9">
        <v>241</v>
      </c>
      <c r="F69" s="9">
        <v>124</v>
      </c>
      <c r="G69" s="9">
        <v>117</v>
      </c>
      <c r="H69" s="9">
        <v>23</v>
      </c>
      <c r="I69" s="9">
        <v>115</v>
      </c>
      <c r="J69" s="9">
        <v>103</v>
      </c>
    </row>
    <row r="70" spans="1:10" s="11" customFormat="1" ht="15" customHeight="1" x14ac:dyDescent="0.15">
      <c r="A70" s="16" t="s">
        <v>78</v>
      </c>
      <c r="B70" s="16"/>
      <c r="C70" s="16"/>
      <c r="D70" s="9">
        <v>45</v>
      </c>
      <c r="E70" s="9">
        <v>96</v>
      </c>
      <c r="F70" s="9">
        <v>49</v>
      </c>
      <c r="G70" s="9">
        <v>47</v>
      </c>
      <c r="H70" s="9">
        <v>1</v>
      </c>
      <c r="I70" s="9">
        <v>48</v>
      </c>
      <c r="J70" s="9">
        <v>47</v>
      </c>
    </row>
    <row r="71" spans="1:10" s="11" customFormat="1" ht="15" customHeight="1" x14ac:dyDescent="0.15">
      <c r="A71" s="16" t="s">
        <v>79</v>
      </c>
      <c r="B71" s="16"/>
      <c r="C71" s="16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16" t="s">
        <v>80</v>
      </c>
      <c r="B72" s="16"/>
      <c r="C72" s="16"/>
      <c r="D72" s="9">
        <v>40</v>
      </c>
      <c r="E72" s="9">
        <v>70</v>
      </c>
      <c r="F72" s="9">
        <v>41</v>
      </c>
      <c r="G72" s="9">
        <v>29</v>
      </c>
      <c r="H72" s="9">
        <v>3</v>
      </c>
      <c r="I72" s="9">
        <v>19</v>
      </c>
      <c r="J72" s="9">
        <v>48</v>
      </c>
    </row>
    <row r="73" spans="1:10" s="11" customFormat="1" ht="15" customHeight="1" x14ac:dyDescent="0.15">
      <c r="A73" s="16" t="s">
        <v>81</v>
      </c>
      <c r="B73" s="16"/>
      <c r="C73" s="16"/>
      <c r="D73" s="9">
        <v>313</v>
      </c>
      <c r="E73" s="9">
        <v>592</v>
      </c>
      <c r="F73" s="9">
        <v>298</v>
      </c>
      <c r="G73" s="9">
        <v>294</v>
      </c>
      <c r="H73" s="9">
        <v>40</v>
      </c>
      <c r="I73" s="9">
        <v>246</v>
      </c>
      <c r="J73" s="9">
        <v>306</v>
      </c>
    </row>
    <row r="74" spans="1:10" s="7" customFormat="1" ht="15" customHeight="1" x14ac:dyDescent="0.15">
      <c r="A74" s="17" t="s">
        <v>82</v>
      </c>
      <c r="B74" s="17"/>
      <c r="C74" s="17"/>
      <c r="D74" s="12">
        <f t="shared" ref="D74:J74" si="9">SUM(D75:D81)</f>
        <v>1630</v>
      </c>
      <c r="E74" s="13">
        <f>SUM(E75:E81)</f>
        <v>3234</v>
      </c>
      <c r="F74" s="13">
        <f>SUM(F75:F81)</f>
        <v>1554</v>
      </c>
      <c r="G74" s="13">
        <f>SUM(G75:G81)</f>
        <v>1680</v>
      </c>
      <c r="H74" s="13">
        <f t="shared" si="9"/>
        <v>329</v>
      </c>
      <c r="I74" s="13">
        <f t="shared" si="9"/>
        <v>1660</v>
      </c>
      <c r="J74" s="13">
        <f t="shared" si="9"/>
        <v>1245</v>
      </c>
    </row>
    <row r="75" spans="1:10" s="11" customFormat="1" ht="15" customHeight="1" x14ac:dyDescent="0.15">
      <c r="A75" s="16" t="s">
        <v>83</v>
      </c>
      <c r="B75" s="16"/>
      <c r="C75" s="16"/>
      <c r="D75" s="9">
        <v>143</v>
      </c>
      <c r="E75" s="9">
        <v>271</v>
      </c>
      <c r="F75" s="9">
        <v>126</v>
      </c>
      <c r="G75" s="9">
        <v>145</v>
      </c>
      <c r="H75" s="9">
        <v>17</v>
      </c>
      <c r="I75" s="9">
        <v>149</v>
      </c>
      <c r="J75" s="9">
        <v>105</v>
      </c>
    </row>
    <row r="76" spans="1:10" s="11" customFormat="1" ht="15" customHeight="1" x14ac:dyDescent="0.15">
      <c r="A76" s="16" t="s">
        <v>84</v>
      </c>
      <c r="B76" s="16"/>
      <c r="C76" s="16"/>
      <c r="D76" s="9">
        <v>335</v>
      </c>
      <c r="E76" s="9">
        <v>714</v>
      </c>
      <c r="F76" s="9">
        <v>360</v>
      </c>
      <c r="G76" s="9">
        <v>354</v>
      </c>
      <c r="H76" s="9">
        <v>105</v>
      </c>
      <c r="I76" s="9">
        <v>376</v>
      </c>
      <c r="J76" s="9">
        <v>233</v>
      </c>
    </row>
    <row r="77" spans="1:10" s="11" customFormat="1" ht="15" customHeight="1" x14ac:dyDescent="0.15">
      <c r="A77" s="16" t="s">
        <v>85</v>
      </c>
      <c r="B77" s="16"/>
      <c r="C77" s="16"/>
      <c r="D77" s="9">
        <v>370</v>
      </c>
      <c r="E77" s="9">
        <v>747</v>
      </c>
      <c r="F77" s="9">
        <v>343</v>
      </c>
      <c r="G77" s="9">
        <v>404</v>
      </c>
      <c r="H77" s="9">
        <v>62</v>
      </c>
      <c r="I77" s="9">
        <v>399</v>
      </c>
      <c r="J77" s="9">
        <v>286</v>
      </c>
    </row>
    <row r="78" spans="1:10" s="11" customFormat="1" ht="15" customHeight="1" x14ac:dyDescent="0.15">
      <c r="A78" s="16" t="s">
        <v>86</v>
      </c>
      <c r="B78" s="16"/>
      <c r="C78" s="16"/>
      <c r="D78" s="9">
        <v>357</v>
      </c>
      <c r="E78" s="9">
        <v>715</v>
      </c>
      <c r="F78" s="9">
        <v>343</v>
      </c>
      <c r="G78" s="9">
        <v>372</v>
      </c>
      <c r="H78" s="9">
        <v>85</v>
      </c>
      <c r="I78" s="9">
        <v>354</v>
      </c>
      <c r="J78" s="9">
        <v>276</v>
      </c>
    </row>
    <row r="79" spans="1:10" s="11" customFormat="1" ht="15" customHeight="1" x14ac:dyDescent="0.15">
      <c r="A79" s="16" t="s">
        <v>87</v>
      </c>
      <c r="B79" s="16"/>
      <c r="C79" s="16"/>
      <c r="D79" s="9">
        <v>136</v>
      </c>
      <c r="E79" s="9">
        <v>243</v>
      </c>
      <c r="F79" s="9">
        <v>120</v>
      </c>
      <c r="G79" s="9">
        <v>123</v>
      </c>
      <c r="H79" s="9">
        <v>17</v>
      </c>
      <c r="I79" s="9">
        <v>127</v>
      </c>
      <c r="J79" s="9">
        <v>99</v>
      </c>
    </row>
    <row r="80" spans="1:10" s="11" customFormat="1" ht="15" customHeight="1" x14ac:dyDescent="0.15">
      <c r="A80" s="16" t="s">
        <v>88</v>
      </c>
      <c r="B80" s="16"/>
      <c r="C80" s="16"/>
      <c r="D80" s="9">
        <v>155</v>
      </c>
      <c r="E80" s="9">
        <v>281</v>
      </c>
      <c r="F80" s="9">
        <v>140</v>
      </c>
      <c r="G80" s="9">
        <v>141</v>
      </c>
      <c r="H80" s="9">
        <v>20</v>
      </c>
      <c r="I80" s="9">
        <v>127</v>
      </c>
      <c r="J80" s="9">
        <v>134</v>
      </c>
    </row>
    <row r="81" spans="1:10" s="11" customFormat="1" ht="15" customHeight="1" x14ac:dyDescent="0.15">
      <c r="A81" s="16" t="s">
        <v>89</v>
      </c>
      <c r="B81" s="16"/>
      <c r="C81" s="16"/>
      <c r="D81" s="9">
        <v>134</v>
      </c>
      <c r="E81" s="9">
        <v>263</v>
      </c>
      <c r="F81" s="9">
        <v>122</v>
      </c>
      <c r="G81" s="9">
        <v>141</v>
      </c>
      <c r="H81" s="9">
        <v>23</v>
      </c>
      <c r="I81" s="9">
        <v>128</v>
      </c>
      <c r="J81" s="9">
        <v>112</v>
      </c>
    </row>
    <row r="82" spans="1:10" s="7" customFormat="1" ht="15" customHeight="1" x14ac:dyDescent="0.15">
      <c r="A82" s="17" t="s">
        <v>90</v>
      </c>
      <c r="B82" s="17"/>
      <c r="C82" s="17"/>
      <c r="D82" s="12">
        <f>SUM(D83:D91)</f>
        <v>770</v>
      </c>
      <c r="E82" s="12">
        <f>SUM(E83:E91)</f>
        <v>1560</v>
      </c>
      <c r="F82" s="12">
        <f>SUM(F83:F91)</f>
        <v>766</v>
      </c>
      <c r="G82" s="12">
        <f>SUM(G83:G91)</f>
        <v>794</v>
      </c>
      <c r="H82" s="12">
        <f>SUM(H83:H91)</f>
        <v>123</v>
      </c>
      <c r="I82" s="12">
        <f>SUM(I83:I91)</f>
        <v>772</v>
      </c>
      <c r="J82" s="12">
        <f>SUM(J83:J91)</f>
        <v>665</v>
      </c>
    </row>
    <row r="83" spans="1:10" s="11" customFormat="1" ht="15" customHeight="1" x14ac:dyDescent="0.15">
      <c r="A83" s="16" t="s">
        <v>91</v>
      </c>
      <c r="B83" s="16"/>
      <c r="C83" s="16"/>
      <c r="D83" s="9">
        <v>27</v>
      </c>
      <c r="E83" s="9">
        <v>57</v>
      </c>
      <c r="F83" s="9">
        <v>30</v>
      </c>
      <c r="G83" s="9">
        <v>27</v>
      </c>
      <c r="H83" s="9">
        <v>1</v>
      </c>
      <c r="I83" s="9">
        <v>28</v>
      </c>
      <c r="J83" s="9">
        <v>28</v>
      </c>
    </row>
    <row r="84" spans="1:10" s="11" customFormat="1" ht="15" customHeight="1" x14ac:dyDescent="0.15">
      <c r="A84" s="16" t="s">
        <v>92</v>
      </c>
      <c r="B84" s="16"/>
      <c r="C84" s="16"/>
      <c r="D84" s="9">
        <v>78</v>
      </c>
      <c r="E84" s="9">
        <v>150</v>
      </c>
      <c r="F84" s="9">
        <v>71</v>
      </c>
      <c r="G84" s="9">
        <v>79</v>
      </c>
      <c r="H84" s="9">
        <v>4</v>
      </c>
      <c r="I84" s="9">
        <v>80</v>
      </c>
      <c r="J84" s="9">
        <v>66</v>
      </c>
    </row>
    <row r="85" spans="1:10" s="11" customFormat="1" ht="15" customHeight="1" x14ac:dyDescent="0.15">
      <c r="A85" s="16" t="s">
        <v>93</v>
      </c>
      <c r="B85" s="16"/>
      <c r="C85" s="16"/>
      <c r="D85" s="9">
        <v>83</v>
      </c>
      <c r="E85" s="9">
        <v>160</v>
      </c>
      <c r="F85" s="9">
        <v>78</v>
      </c>
      <c r="G85" s="9">
        <v>82</v>
      </c>
      <c r="H85" s="9">
        <v>6</v>
      </c>
      <c r="I85" s="9">
        <v>75</v>
      </c>
      <c r="J85" s="9">
        <v>79</v>
      </c>
    </row>
    <row r="86" spans="1:10" s="11" customFormat="1" ht="15" customHeight="1" x14ac:dyDescent="0.15">
      <c r="A86" s="16" t="s">
        <v>94</v>
      </c>
      <c r="B86" s="16"/>
      <c r="C86" s="16"/>
      <c r="D86" s="9">
        <v>145</v>
      </c>
      <c r="E86" s="9">
        <v>261</v>
      </c>
      <c r="F86" s="9">
        <v>123</v>
      </c>
      <c r="G86" s="9">
        <v>138</v>
      </c>
      <c r="H86" s="9">
        <v>20</v>
      </c>
      <c r="I86" s="9">
        <v>152</v>
      </c>
      <c r="J86" s="9">
        <v>89</v>
      </c>
    </row>
    <row r="87" spans="1:10" s="11" customFormat="1" ht="15" customHeight="1" x14ac:dyDescent="0.15">
      <c r="A87" s="16" t="s">
        <v>95</v>
      </c>
      <c r="B87" s="16"/>
      <c r="C87" s="16"/>
      <c r="D87" s="9">
        <v>138</v>
      </c>
      <c r="E87" s="9">
        <v>327</v>
      </c>
      <c r="F87" s="9">
        <v>156</v>
      </c>
      <c r="G87" s="9">
        <v>171</v>
      </c>
      <c r="H87" s="9">
        <v>47</v>
      </c>
      <c r="I87" s="9">
        <v>158</v>
      </c>
      <c r="J87" s="9">
        <v>122</v>
      </c>
    </row>
    <row r="88" spans="1:10" s="11" customFormat="1" ht="15" customHeight="1" x14ac:dyDescent="0.15">
      <c r="A88" s="16" t="s">
        <v>96</v>
      </c>
      <c r="B88" s="16"/>
      <c r="C88" s="16"/>
      <c r="D88" s="9">
        <v>35</v>
      </c>
      <c r="E88" s="9">
        <v>72</v>
      </c>
      <c r="F88" s="9">
        <v>38</v>
      </c>
      <c r="G88" s="9">
        <v>34</v>
      </c>
      <c r="H88" s="9">
        <v>9</v>
      </c>
      <c r="I88" s="9">
        <v>34</v>
      </c>
      <c r="J88" s="9">
        <v>29</v>
      </c>
    </row>
    <row r="89" spans="1:10" s="11" customFormat="1" ht="15" customHeight="1" x14ac:dyDescent="0.15">
      <c r="A89" s="16" t="s">
        <v>97</v>
      </c>
      <c r="B89" s="16"/>
      <c r="C89" s="16"/>
      <c r="D89" s="9">
        <v>58</v>
      </c>
      <c r="E89" s="9">
        <v>122</v>
      </c>
      <c r="F89" s="9">
        <v>60</v>
      </c>
      <c r="G89" s="9">
        <v>62</v>
      </c>
      <c r="H89" s="9">
        <v>7</v>
      </c>
      <c r="I89" s="9">
        <v>50</v>
      </c>
      <c r="J89" s="9">
        <v>65</v>
      </c>
    </row>
    <row r="90" spans="1:10" s="11" customFormat="1" ht="15" customHeight="1" x14ac:dyDescent="0.15">
      <c r="A90" s="16" t="s">
        <v>98</v>
      </c>
      <c r="B90" s="16"/>
      <c r="C90" s="16"/>
      <c r="D90" s="9">
        <v>170</v>
      </c>
      <c r="E90" s="9">
        <v>336</v>
      </c>
      <c r="F90" s="9">
        <v>165</v>
      </c>
      <c r="G90" s="9">
        <v>171</v>
      </c>
      <c r="H90" s="9">
        <v>17</v>
      </c>
      <c r="I90" s="9">
        <v>162</v>
      </c>
      <c r="J90" s="9">
        <v>157</v>
      </c>
    </row>
    <row r="91" spans="1:10" s="11" customFormat="1" ht="15" customHeight="1" x14ac:dyDescent="0.15">
      <c r="A91" s="16" t="s">
        <v>99</v>
      </c>
      <c r="B91" s="16"/>
      <c r="C91" s="16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disablePrompts="1" count="1">
    <dataValidation type="whole" allowBlank="1" showInputMessage="1" showErrorMessage="1" errorTitle="入力規制" error="入力された値が不正です。" sqref="D59:J60" xr:uid="{775270BC-915F-4823-92B4-F769392BF8CC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R6年4月地区別人口   </vt:lpstr>
      <vt:lpstr>'R6年4月地区別人口   '!Print_Area</vt:lpstr>
      <vt:lpstr>'R6年4月地区別人口  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