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01毎月常住・町丁字別人口(常用）\R5毎月常住人口調査\02.例月処理\"/>
    </mc:Choice>
  </mc:AlternateContent>
  <xr:revisionPtr revIDLastSave="0" documentId="13_ncr:1_{626DB6DF-E3DD-4019-999C-37F7A6460343}" xr6:coauthVersionLast="36" xr6:coauthVersionMax="36" xr10:uidLastSave="{00000000-0000-0000-0000-000000000000}"/>
  <bookViews>
    <workbookView xWindow="-15" yWindow="-15" windowWidth="14400" windowHeight="12765" firstSheet="7" activeTab="11" xr2:uid="{00000000-000D-0000-FFFF-FFFF00000000}"/>
  </bookViews>
  <sheets>
    <sheet name="R5年4月地区別人口    " sheetId="12" r:id="rId1"/>
    <sheet name="R5年5月地区別人口     " sheetId="13" r:id="rId2"/>
    <sheet name="R5年6月地区別人口      " sheetId="14" r:id="rId3"/>
    <sheet name="R5年7月地区別人口    " sheetId="15" r:id="rId4"/>
    <sheet name="R5年8月地区別人口     " sheetId="16" r:id="rId5"/>
    <sheet name="R5年9月地区別人口    " sheetId="17" r:id="rId6"/>
    <sheet name="R5年10月地区別人口     " sheetId="18" r:id="rId7"/>
    <sheet name="R5年11月地区別人口      " sheetId="19" r:id="rId8"/>
    <sheet name="R5年12月地区別人口  " sheetId="20" r:id="rId9"/>
    <sheet name="R6年1月地区別人口   " sheetId="21" r:id="rId10"/>
    <sheet name="R6年2月地区別人口   " sheetId="22" r:id="rId11"/>
    <sheet name="R6年3月地区別人口   " sheetId="23" r:id="rId12"/>
  </sheets>
  <definedNames>
    <definedName name="_xlnm.Print_Area" localSheetId="6">'R5年10月地区別人口     '!$A$1:$J$91</definedName>
    <definedName name="_xlnm.Print_Area" localSheetId="7">'R5年11月地区別人口      '!$A$1:$J$91</definedName>
    <definedName name="_xlnm.Print_Area" localSheetId="8">'R5年12月地区別人口  '!$A$1:$J$91</definedName>
    <definedName name="_xlnm.Print_Area" localSheetId="0">'R5年4月地区別人口    '!$A$1:$J$91</definedName>
    <definedName name="_xlnm.Print_Area" localSheetId="1">'R5年5月地区別人口     '!$A$1:$J$91</definedName>
    <definedName name="_xlnm.Print_Area" localSheetId="2">'R5年6月地区別人口      '!$A$1:$J$91</definedName>
    <definedName name="_xlnm.Print_Area" localSheetId="3">'R5年7月地区別人口    '!$A$1:$J$91</definedName>
    <definedName name="_xlnm.Print_Area" localSheetId="4">'R5年8月地区別人口     '!$A$1:$J$91</definedName>
    <definedName name="_xlnm.Print_Area" localSheetId="5">'R5年9月地区別人口    '!$A$1:$J$91</definedName>
    <definedName name="_xlnm.Print_Area" localSheetId="9">'R6年1月地区別人口   '!$A$1:$J$91</definedName>
    <definedName name="_xlnm.Print_Area" localSheetId="10">'R6年2月地区別人口   '!$A$1:$J$91</definedName>
    <definedName name="_xlnm.Print_Area" localSheetId="11">'R6年3月地区別人口   '!$A$1:$J$91</definedName>
    <definedName name="_xlnm.Print_Titles" localSheetId="6">'R5年10月地区別人口     '!$2:$5</definedName>
    <definedName name="_xlnm.Print_Titles" localSheetId="7">'R5年11月地区別人口      '!$2:$5</definedName>
    <definedName name="_xlnm.Print_Titles" localSheetId="8">'R5年12月地区別人口  '!$2:$5</definedName>
    <definedName name="_xlnm.Print_Titles" localSheetId="0">'R5年4月地区別人口    '!$2:$5</definedName>
    <definedName name="_xlnm.Print_Titles" localSheetId="1">'R5年5月地区別人口     '!$2:$5</definedName>
    <definedName name="_xlnm.Print_Titles" localSheetId="2">'R5年6月地区別人口      '!$2:$5</definedName>
    <definedName name="_xlnm.Print_Titles" localSheetId="3">'R5年7月地区別人口    '!$2:$5</definedName>
    <definedName name="_xlnm.Print_Titles" localSheetId="4">'R5年8月地区別人口     '!$2:$5</definedName>
    <definedName name="_xlnm.Print_Titles" localSheetId="5">'R5年9月地区別人口    '!$2:$5</definedName>
    <definedName name="_xlnm.Print_Titles" localSheetId="9">'R6年1月地区別人口   '!$2:$5</definedName>
    <definedName name="_xlnm.Print_Titles" localSheetId="10">'R6年2月地区別人口   '!$2:$5</definedName>
    <definedName name="_xlnm.Print_Titles" localSheetId="11">'R6年3月地区別人口   '!$2:$5</definedName>
  </definedNames>
  <calcPr calcId="191029"/>
</workbook>
</file>

<file path=xl/calcChain.xml><?xml version="1.0" encoding="utf-8"?>
<calcChain xmlns="http://schemas.openxmlformats.org/spreadsheetml/2006/main">
  <c r="J82" i="23" l="1"/>
  <c r="I82" i="23"/>
  <c r="H82" i="23"/>
  <c r="G82" i="23"/>
  <c r="F82" i="23"/>
  <c r="E82" i="23"/>
  <c r="D82" i="23"/>
  <c r="J74" i="23"/>
  <c r="I74" i="23"/>
  <c r="H74" i="23"/>
  <c r="G74" i="23"/>
  <c r="F74" i="23"/>
  <c r="E74" i="23"/>
  <c r="D74" i="23"/>
  <c r="J61" i="23"/>
  <c r="I61" i="23"/>
  <c r="H61" i="23"/>
  <c r="G61" i="23"/>
  <c r="F61" i="23"/>
  <c r="E61" i="23"/>
  <c r="D61" i="23"/>
  <c r="J58" i="23"/>
  <c r="I58" i="23"/>
  <c r="I6" i="23" s="1"/>
  <c r="H58" i="23"/>
  <c r="G58" i="23"/>
  <c r="F58" i="23"/>
  <c r="E58" i="23"/>
  <c r="D58" i="23"/>
  <c r="J48" i="23"/>
  <c r="I48" i="23"/>
  <c r="H48" i="23"/>
  <c r="G48" i="23"/>
  <c r="F48" i="23"/>
  <c r="E48" i="23"/>
  <c r="D48" i="23"/>
  <c r="J33" i="23"/>
  <c r="I33" i="23"/>
  <c r="H33" i="23"/>
  <c r="G33" i="23"/>
  <c r="F33" i="23"/>
  <c r="E33" i="23"/>
  <c r="D33" i="23"/>
  <c r="J30" i="23"/>
  <c r="I30" i="23"/>
  <c r="H30" i="23"/>
  <c r="G30" i="23"/>
  <c r="F30" i="23"/>
  <c r="E30" i="23"/>
  <c r="D30" i="23"/>
  <c r="J25" i="23"/>
  <c r="I25" i="23"/>
  <c r="H25" i="23"/>
  <c r="G25" i="23"/>
  <c r="F25" i="23"/>
  <c r="E25" i="23"/>
  <c r="D25" i="23"/>
  <c r="J16" i="23"/>
  <c r="I16" i="23"/>
  <c r="H16" i="23"/>
  <c r="G16" i="23"/>
  <c r="F16" i="23"/>
  <c r="E16" i="23"/>
  <c r="D16" i="23"/>
  <c r="J7" i="23"/>
  <c r="I7" i="23"/>
  <c r="H7" i="23"/>
  <c r="G7" i="23"/>
  <c r="F7" i="23"/>
  <c r="E7" i="23"/>
  <c r="D7" i="23"/>
  <c r="J6" i="23"/>
  <c r="E6" i="23" l="1"/>
  <c r="F6" i="23"/>
  <c r="D6" i="23"/>
  <c r="H6" i="23"/>
  <c r="G6" i="23"/>
  <c r="J82" i="22"/>
  <c r="I82" i="22"/>
  <c r="H82" i="22"/>
  <c r="G82" i="22"/>
  <c r="F82" i="22"/>
  <c r="E82" i="22"/>
  <c r="D82" i="22"/>
  <c r="J74" i="22"/>
  <c r="I74" i="22"/>
  <c r="H74" i="22"/>
  <c r="G74" i="22"/>
  <c r="F74" i="22"/>
  <c r="E74" i="22"/>
  <c r="D74" i="22"/>
  <c r="J61" i="22"/>
  <c r="I61" i="22"/>
  <c r="H61" i="22"/>
  <c r="G61" i="22"/>
  <c r="F61" i="22"/>
  <c r="E61" i="22"/>
  <c r="D61" i="22"/>
  <c r="J58" i="22"/>
  <c r="I58" i="22"/>
  <c r="H58" i="22"/>
  <c r="G58" i="22"/>
  <c r="F58" i="22"/>
  <c r="E58" i="22"/>
  <c r="D58" i="22"/>
  <c r="J48" i="22"/>
  <c r="I48" i="22"/>
  <c r="H48" i="22"/>
  <c r="G48" i="22"/>
  <c r="F48" i="22"/>
  <c r="E48" i="22"/>
  <c r="D48" i="22"/>
  <c r="J33" i="22"/>
  <c r="I33" i="22"/>
  <c r="H33" i="22"/>
  <c r="G33" i="22"/>
  <c r="F33" i="22"/>
  <c r="E33" i="22"/>
  <c r="D33" i="22"/>
  <c r="J30" i="22"/>
  <c r="I30" i="22"/>
  <c r="H30" i="22"/>
  <c r="G30" i="22"/>
  <c r="F30" i="22"/>
  <c r="E30" i="22"/>
  <c r="D30" i="22"/>
  <c r="J25" i="22"/>
  <c r="I25" i="22"/>
  <c r="H25" i="22"/>
  <c r="G25" i="22"/>
  <c r="F25" i="22"/>
  <c r="E25" i="22"/>
  <c r="D25" i="22"/>
  <c r="J16" i="22"/>
  <c r="I16" i="22"/>
  <c r="H16" i="22"/>
  <c r="G16" i="22"/>
  <c r="F16" i="22"/>
  <c r="E16" i="22"/>
  <c r="D16" i="22"/>
  <c r="J7" i="22"/>
  <c r="I7" i="22"/>
  <c r="H7" i="22"/>
  <c r="G7" i="22"/>
  <c r="F7" i="22"/>
  <c r="E7" i="22"/>
  <c r="D7" i="22"/>
  <c r="J6" i="22"/>
  <c r="D6" i="22" l="1"/>
  <c r="E6" i="22"/>
  <c r="H6" i="22"/>
  <c r="G6" i="22"/>
  <c r="F6" i="22"/>
  <c r="I6" i="22"/>
  <c r="J82" i="21"/>
  <c r="I82" i="21"/>
  <c r="H82" i="21"/>
  <c r="G82" i="21"/>
  <c r="F82" i="21"/>
  <c r="E82" i="21"/>
  <c r="D82" i="21"/>
  <c r="J74" i="21"/>
  <c r="I74" i="21"/>
  <c r="H74" i="21"/>
  <c r="G74" i="21"/>
  <c r="F74" i="21"/>
  <c r="E74" i="21"/>
  <c r="D74" i="21"/>
  <c r="J61" i="21"/>
  <c r="I61" i="21"/>
  <c r="H61" i="21"/>
  <c r="G61" i="21"/>
  <c r="F61" i="21"/>
  <c r="E61" i="21"/>
  <c r="D61" i="21"/>
  <c r="J58" i="21"/>
  <c r="I58" i="21"/>
  <c r="H58" i="21"/>
  <c r="G58" i="21"/>
  <c r="F58" i="21"/>
  <c r="E58" i="21"/>
  <c r="D58" i="21"/>
  <c r="J48" i="21"/>
  <c r="I48" i="21"/>
  <c r="H48" i="21"/>
  <c r="G48" i="21"/>
  <c r="F48" i="21"/>
  <c r="E48" i="21"/>
  <c r="D48" i="21"/>
  <c r="J33" i="21"/>
  <c r="I33" i="21"/>
  <c r="H33" i="21"/>
  <c r="G33" i="21"/>
  <c r="F33" i="21"/>
  <c r="E33" i="21"/>
  <c r="D33" i="21"/>
  <c r="J30" i="21"/>
  <c r="I30" i="21"/>
  <c r="H30" i="21"/>
  <c r="G30" i="21"/>
  <c r="F30" i="21"/>
  <c r="E30" i="21"/>
  <c r="D30" i="21"/>
  <c r="J25" i="21"/>
  <c r="I25" i="21"/>
  <c r="H25" i="21"/>
  <c r="G25" i="21"/>
  <c r="F25" i="21"/>
  <c r="E25" i="21"/>
  <c r="D25" i="21"/>
  <c r="J16" i="21"/>
  <c r="I16" i="21"/>
  <c r="H16" i="21"/>
  <c r="G16" i="21"/>
  <c r="F16" i="21"/>
  <c r="E16" i="21"/>
  <c r="D16" i="21"/>
  <c r="J7" i="21"/>
  <c r="I7" i="21"/>
  <c r="H7" i="21"/>
  <c r="G7" i="21"/>
  <c r="F7" i="21"/>
  <c r="E7" i="21"/>
  <c r="D7" i="21"/>
  <c r="D6" i="21" l="1"/>
  <c r="I6" i="21"/>
  <c r="J6" i="21"/>
  <c r="E6" i="21"/>
  <c r="F6" i="21"/>
  <c r="H6" i="21"/>
  <c r="G6" i="21"/>
  <c r="J82" i="20"/>
  <c r="I82" i="20"/>
  <c r="H82" i="20"/>
  <c r="G82" i="20"/>
  <c r="F82" i="20"/>
  <c r="E82" i="20"/>
  <c r="D82" i="20"/>
  <c r="J74" i="20"/>
  <c r="I74" i="20"/>
  <c r="H74" i="20"/>
  <c r="G74" i="20"/>
  <c r="F74" i="20"/>
  <c r="E74" i="20"/>
  <c r="D74" i="20"/>
  <c r="J61" i="20"/>
  <c r="I61" i="20"/>
  <c r="H61" i="20"/>
  <c r="G61" i="20"/>
  <c r="F61" i="20"/>
  <c r="E61" i="20"/>
  <c r="D61" i="20"/>
  <c r="J58" i="20"/>
  <c r="I58" i="20"/>
  <c r="H58" i="20"/>
  <c r="G58" i="20"/>
  <c r="F58" i="20"/>
  <c r="E58" i="20"/>
  <c r="D58" i="20"/>
  <c r="J48" i="20"/>
  <c r="I48" i="20"/>
  <c r="H48" i="20"/>
  <c r="G48" i="20"/>
  <c r="F48" i="20"/>
  <c r="E48" i="20"/>
  <c r="D48" i="20"/>
  <c r="J33" i="20"/>
  <c r="I33" i="20"/>
  <c r="H33" i="20"/>
  <c r="G33" i="20"/>
  <c r="F33" i="20"/>
  <c r="E33" i="20"/>
  <c r="D33" i="20"/>
  <c r="J30" i="20"/>
  <c r="I30" i="20"/>
  <c r="H30" i="20"/>
  <c r="G30" i="20"/>
  <c r="F30" i="20"/>
  <c r="E30" i="20"/>
  <c r="D30" i="20"/>
  <c r="J25" i="20"/>
  <c r="I25" i="20"/>
  <c r="H25" i="20"/>
  <c r="G25" i="20"/>
  <c r="F25" i="20"/>
  <c r="E25" i="20"/>
  <c r="D25" i="20"/>
  <c r="J16" i="20"/>
  <c r="I16" i="20"/>
  <c r="H16" i="20"/>
  <c r="G16" i="20"/>
  <c r="F16" i="20"/>
  <c r="E16" i="20"/>
  <c r="D16" i="20"/>
  <c r="J7" i="20"/>
  <c r="I7" i="20"/>
  <c r="H7" i="20"/>
  <c r="G7" i="20"/>
  <c r="F7" i="20"/>
  <c r="E7" i="20"/>
  <c r="D7" i="20"/>
  <c r="F6" i="20" l="1"/>
  <c r="G6" i="20"/>
  <c r="H6" i="20"/>
  <c r="I6" i="20"/>
  <c r="J6" i="20"/>
  <c r="D6" i="20"/>
  <c r="E6" i="20"/>
  <c r="J82" i="19"/>
  <c r="I82" i="19"/>
  <c r="H82" i="19"/>
  <c r="G82" i="19"/>
  <c r="F82" i="19"/>
  <c r="E82" i="19"/>
  <c r="D82" i="19"/>
  <c r="J74" i="19"/>
  <c r="I74" i="19"/>
  <c r="H74" i="19"/>
  <c r="G74" i="19"/>
  <c r="F74" i="19"/>
  <c r="E74" i="19"/>
  <c r="D74" i="19"/>
  <c r="J61" i="19"/>
  <c r="I61" i="19"/>
  <c r="H61" i="19"/>
  <c r="G61" i="19"/>
  <c r="F61" i="19"/>
  <c r="E61" i="19"/>
  <c r="D61" i="19"/>
  <c r="J58" i="19"/>
  <c r="I58" i="19"/>
  <c r="H58" i="19"/>
  <c r="G58" i="19"/>
  <c r="F58" i="19"/>
  <c r="E58" i="19"/>
  <c r="D58" i="19"/>
  <c r="J48" i="19"/>
  <c r="I48" i="19"/>
  <c r="H48" i="19"/>
  <c r="G48" i="19"/>
  <c r="F48" i="19"/>
  <c r="E48" i="19"/>
  <c r="D48" i="19"/>
  <c r="J33" i="19"/>
  <c r="I33" i="19"/>
  <c r="H33" i="19"/>
  <c r="G33" i="19"/>
  <c r="F33" i="19"/>
  <c r="E33" i="19"/>
  <c r="D33" i="19"/>
  <c r="J30" i="19"/>
  <c r="I30" i="19"/>
  <c r="H30" i="19"/>
  <c r="G30" i="19"/>
  <c r="F30" i="19"/>
  <c r="E30" i="19"/>
  <c r="D30" i="19"/>
  <c r="J25" i="19"/>
  <c r="I25" i="19"/>
  <c r="H25" i="19"/>
  <c r="G25" i="19"/>
  <c r="F25" i="19"/>
  <c r="E25" i="19"/>
  <c r="D25" i="19"/>
  <c r="J16" i="19"/>
  <c r="I16" i="19"/>
  <c r="H16" i="19"/>
  <c r="G16" i="19"/>
  <c r="F16" i="19"/>
  <c r="E16" i="19"/>
  <c r="D16" i="19"/>
  <c r="J7" i="19"/>
  <c r="I7" i="19"/>
  <c r="H7" i="19"/>
  <c r="G7" i="19"/>
  <c r="F7" i="19"/>
  <c r="E7" i="19"/>
  <c r="D7" i="19"/>
  <c r="D6" i="19" l="1"/>
  <c r="F6" i="19"/>
  <c r="G6" i="19"/>
  <c r="H6" i="19"/>
  <c r="J6" i="19"/>
  <c r="I6" i="19"/>
  <c r="E6" i="19"/>
  <c r="J82" i="18"/>
  <c r="I82" i="18"/>
  <c r="H82" i="18"/>
  <c r="G82" i="18"/>
  <c r="F82" i="18"/>
  <c r="E82" i="18"/>
  <c r="D82" i="18"/>
  <c r="J74" i="18"/>
  <c r="I74" i="18"/>
  <c r="H74" i="18"/>
  <c r="G74" i="18"/>
  <c r="F74" i="18"/>
  <c r="E74" i="18"/>
  <c r="D74" i="18"/>
  <c r="J61" i="18"/>
  <c r="I61" i="18"/>
  <c r="H61" i="18"/>
  <c r="G61" i="18"/>
  <c r="F61" i="18"/>
  <c r="E61" i="18"/>
  <c r="D61" i="18"/>
  <c r="J58" i="18"/>
  <c r="I58" i="18"/>
  <c r="H58" i="18"/>
  <c r="G58" i="18"/>
  <c r="F58" i="18"/>
  <c r="E58" i="18"/>
  <c r="D58" i="18"/>
  <c r="J48" i="18"/>
  <c r="I48" i="18"/>
  <c r="H48" i="18"/>
  <c r="G48" i="18"/>
  <c r="F48" i="18"/>
  <c r="E48" i="18"/>
  <c r="D48" i="18"/>
  <c r="J33" i="18"/>
  <c r="I33" i="18"/>
  <c r="H33" i="18"/>
  <c r="G33" i="18"/>
  <c r="F33" i="18"/>
  <c r="E33" i="18"/>
  <c r="D33" i="18"/>
  <c r="J30" i="18"/>
  <c r="I30" i="18"/>
  <c r="H30" i="18"/>
  <c r="G30" i="18"/>
  <c r="F30" i="18"/>
  <c r="E30" i="18"/>
  <c r="D30" i="18"/>
  <c r="J25" i="18"/>
  <c r="I25" i="18"/>
  <c r="H25" i="18"/>
  <c r="G25" i="18"/>
  <c r="F25" i="18"/>
  <c r="E25" i="18"/>
  <c r="D25" i="18"/>
  <c r="J16" i="18"/>
  <c r="I16" i="18"/>
  <c r="H16" i="18"/>
  <c r="G16" i="18"/>
  <c r="F16" i="18"/>
  <c r="E16" i="18"/>
  <c r="D16" i="18"/>
  <c r="J7" i="18"/>
  <c r="I7" i="18"/>
  <c r="H7" i="18"/>
  <c r="G7" i="18"/>
  <c r="F7" i="18"/>
  <c r="E7" i="18"/>
  <c r="D7" i="18"/>
  <c r="D6" i="18" l="1"/>
  <c r="E6" i="18"/>
  <c r="J6" i="18"/>
  <c r="F6" i="18"/>
  <c r="G6" i="18"/>
  <c r="H6" i="18"/>
  <c r="I6" i="18"/>
  <c r="D16" i="16"/>
  <c r="D25" i="16"/>
  <c r="D30" i="16"/>
  <c r="D33" i="16"/>
  <c r="D48" i="16"/>
  <c r="J82" i="17"/>
  <c r="I82" i="17"/>
  <c r="H82" i="17"/>
  <c r="G82" i="17"/>
  <c r="F82" i="17"/>
  <c r="E82" i="17"/>
  <c r="D82" i="17"/>
  <c r="J74" i="17"/>
  <c r="I74" i="17"/>
  <c r="H74" i="17"/>
  <c r="G74" i="17"/>
  <c r="F74" i="17"/>
  <c r="E74" i="17"/>
  <c r="D74" i="17"/>
  <c r="J61" i="17"/>
  <c r="I61" i="17"/>
  <c r="H61" i="17"/>
  <c r="G61" i="17"/>
  <c r="F61" i="17"/>
  <c r="E61" i="17"/>
  <c r="D61" i="17"/>
  <c r="J58" i="17"/>
  <c r="I58" i="17"/>
  <c r="H58" i="17"/>
  <c r="G58" i="17"/>
  <c r="F58" i="17"/>
  <c r="E58" i="17"/>
  <c r="D58" i="17"/>
  <c r="J48" i="17"/>
  <c r="I48" i="17"/>
  <c r="H48" i="17"/>
  <c r="G48" i="17"/>
  <c r="F48" i="17"/>
  <c r="E48" i="17"/>
  <c r="D48" i="17"/>
  <c r="J33" i="17"/>
  <c r="I33" i="17"/>
  <c r="H33" i="17"/>
  <c r="G33" i="17"/>
  <c r="F33" i="17"/>
  <c r="E33" i="17"/>
  <c r="D33" i="17"/>
  <c r="J30" i="17"/>
  <c r="I30" i="17"/>
  <c r="H30" i="17"/>
  <c r="G30" i="17"/>
  <c r="F30" i="17"/>
  <c r="E30" i="17"/>
  <c r="D30" i="17"/>
  <c r="J25" i="17"/>
  <c r="I25" i="17"/>
  <c r="H25" i="17"/>
  <c r="G25" i="17"/>
  <c r="F25" i="17"/>
  <c r="E25" i="17"/>
  <c r="D25" i="17"/>
  <c r="J16" i="17"/>
  <c r="I16" i="17"/>
  <c r="H16" i="17"/>
  <c r="G16" i="17"/>
  <c r="F16" i="17"/>
  <c r="E16" i="17"/>
  <c r="D16" i="17"/>
  <c r="J7" i="17"/>
  <c r="I7" i="17"/>
  <c r="H7" i="17"/>
  <c r="G7" i="17"/>
  <c r="F7" i="17"/>
  <c r="E7" i="17"/>
  <c r="D7" i="17"/>
  <c r="F6" i="17" l="1"/>
  <c r="G6" i="17"/>
  <c r="I6" i="17"/>
  <c r="J6" i="17"/>
  <c r="E6" i="17"/>
  <c r="H6" i="17"/>
  <c r="D6" i="17"/>
  <c r="J82" i="16"/>
  <c r="I82" i="16"/>
  <c r="H82" i="16"/>
  <c r="G82" i="16"/>
  <c r="F82" i="16"/>
  <c r="E82" i="16"/>
  <c r="D82" i="16"/>
  <c r="J74" i="16"/>
  <c r="I74" i="16"/>
  <c r="H74" i="16"/>
  <c r="G74" i="16"/>
  <c r="F74" i="16"/>
  <c r="E74" i="16"/>
  <c r="D74" i="16"/>
  <c r="J61" i="16"/>
  <c r="I61" i="16"/>
  <c r="H61" i="16"/>
  <c r="G61" i="16"/>
  <c r="F61" i="16"/>
  <c r="E61" i="16"/>
  <c r="D61" i="16"/>
  <c r="J58" i="16"/>
  <c r="I58" i="16"/>
  <c r="H58" i="16"/>
  <c r="G58" i="16"/>
  <c r="F58" i="16"/>
  <c r="E58" i="16"/>
  <c r="D58" i="16"/>
  <c r="J48" i="16"/>
  <c r="I48" i="16"/>
  <c r="H48" i="16"/>
  <c r="G48" i="16"/>
  <c r="F48" i="16"/>
  <c r="E48" i="16"/>
  <c r="J33" i="16"/>
  <c r="I33" i="16"/>
  <c r="H33" i="16"/>
  <c r="G33" i="16"/>
  <c r="F33" i="16"/>
  <c r="E33" i="16"/>
  <c r="J30" i="16"/>
  <c r="I30" i="16"/>
  <c r="H30" i="16"/>
  <c r="G30" i="16"/>
  <c r="F30" i="16"/>
  <c r="E30" i="16"/>
  <c r="J25" i="16"/>
  <c r="I25" i="16"/>
  <c r="H25" i="16"/>
  <c r="G25" i="16"/>
  <c r="F25" i="16"/>
  <c r="E25" i="16"/>
  <c r="J16" i="16"/>
  <c r="I16" i="16"/>
  <c r="H16" i="16"/>
  <c r="G16" i="16"/>
  <c r="F16" i="16"/>
  <c r="E16" i="16"/>
  <c r="J7" i="16"/>
  <c r="I7" i="16"/>
  <c r="H7" i="16"/>
  <c r="G7" i="16"/>
  <c r="F7" i="16"/>
  <c r="E7" i="16"/>
  <c r="D7" i="16"/>
  <c r="J6" i="16" l="1"/>
  <c r="E6" i="16"/>
  <c r="D6" i="16"/>
  <c r="F6" i="16"/>
  <c r="G6" i="16"/>
  <c r="H6" i="16"/>
  <c r="I6" i="16"/>
  <c r="D82" i="15"/>
  <c r="E82" i="15"/>
  <c r="F82" i="15"/>
  <c r="G82" i="15"/>
  <c r="H82" i="15"/>
  <c r="I82" i="15"/>
  <c r="J82" i="15"/>
  <c r="J58" i="15"/>
  <c r="I58" i="15"/>
  <c r="H58" i="15"/>
  <c r="F58" i="15"/>
  <c r="E58" i="15"/>
  <c r="D58" i="15"/>
  <c r="J74" i="15"/>
  <c r="I74" i="15"/>
  <c r="H74" i="15"/>
  <c r="G74" i="15"/>
  <c r="F74" i="15"/>
  <c r="E74" i="15"/>
  <c r="D74" i="15"/>
  <c r="J61" i="15"/>
  <c r="I61" i="15"/>
  <c r="H61" i="15"/>
  <c r="G61" i="15"/>
  <c r="F61" i="15"/>
  <c r="E61" i="15"/>
  <c r="D61" i="15"/>
  <c r="G58" i="15"/>
  <c r="J48" i="15"/>
  <c r="I48" i="15"/>
  <c r="H48" i="15"/>
  <c r="G48" i="15"/>
  <c r="F48" i="15"/>
  <c r="E48" i="15"/>
  <c r="D48" i="15"/>
  <c r="J33" i="15"/>
  <c r="I33" i="15"/>
  <c r="H33" i="15"/>
  <c r="G33" i="15"/>
  <c r="F33" i="15"/>
  <c r="E33" i="15"/>
  <c r="D33" i="15"/>
  <c r="J30" i="15"/>
  <c r="I30" i="15"/>
  <c r="H30" i="15"/>
  <c r="G30" i="15"/>
  <c r="F30" i="15"/>
  <c r="E30" i="15"/>
  <c r="D30" i="15"/>
  <c r="J25" i="15"/>
  <c r="I25" i="15"/>
  <c r="H25" i="15"/>
  <c r="G25" i="15"/>
  <c r="F25" i="15"/>
  <c r="E25" i="15"/>
  <c r="D25" i="15"/>
  <c r="J16" i="15"/>
  <c r="I16" i="15"/>
  <c r="H16" i="15"/>
  <c r="G16" i="15"/>
  <c r="F16" i="15"/>
  <c r="E16" i="15"/>
  <c r="D16" i="15"/>
  <c r="J7" i="15"/>
  <c r="I7" i="15"/>
  <c r="H7" i="15"/>
  <c r="G7" i="15"/>
  <c r="F7" i="15"/>
  <c r="E7" i="15"/>
  <c r="D7" i="15"/>
  <c r="I6" i="15" l="1"/>
  <c r="J6" i="15"/>
  <c r="G6" i="15"/>
  <c r="D6" i="15"/>
  <c r="F6" i="15"/>
  <c r="E6" i="15"/>
  <c r="H6" i="15"/>
  <c r="J82" i="14"/>
  <c r="I82" i="14"/>
  <c r="H82" i="14"/>
  <c r="G82" i="14"/>
  <c r="F82" i="14"/>
  <c r="E82" i="14"/>
  <c r="D82" i="14"/>
  <c r="J74" i="14"/>
  <c r="I74" i="14"/>
  <c r="H74" i="14"/>
  <c r="G74" i="14"/>
  <c r="F74" i="14"/>
  <c r="E74" i="14"/>
  <c r="D74" i="14"/>
  <c r="J61" i="14"/>
  <c r="I61" i="14"/>
  <c r="H61" i="14"/>
  <c r="G61" i="14"/>
  <c r="F61" i="14"/>
  <c r="E61" i="14"/>
  <c r="D61" i="14"/>
  <c r="J58" i="14"/>
  <c r="I58" i="14"/>
  <c r="H58" i="14"/>
  <c r="G58" i="14"/>
  <c r="F58" i="14"/>
  <c r="E58" i="14"/>
  <c r="D58" i="14"/>
  <c r="J48" i="14"/>
  <c r="I48" i="14"/>
  <c r="H48" i="14"/>
  <c r="G48" i="14"/>
  <c r="F48" i="14"/>
  <c r="E48" i="14"/>
  <c r="D48" i="14"/>
  <c r="J33" i="14"/>
  <c r="I33" i="14"/>
  <c r="H33" i="14"/>
  <c r="G33" i="14"/>
  <c r="F33" i="14"/>
  <c r="E33" i="14"/>
  <c r="D33" i="14"/>
  <c r="J30" i="14"/>
  <c r="I30" i="14"/>
  <c r="H30" i="14"/>
  <c r="G30" i="14"/>
  <c r="F30" i="14"/>
  <c r="E30" i="14"/>
  <c r="D30" i="14"/>
  <c r="J25" i="14"/>
  <c r="I25" i="14"/>
  <c r="H25" i="14"/>
  <c r="G25" i="14"/>
  <c r="F25" i="14"/>
  <c r="E25" i="14"/>
  <c r="D25" i="14"/>
  <c r="J16" i="14"/>
  <c r="I16" i="14"/>
  <c r="H16" i="14"/>
  <c r="G16" i="14"/>
  <c r="G6" i="14" s="1"/>
  <c r="F16" i="14"/>
  <c r="E16" i="14"/>
  <c r="D16" i="14"/>
  <c r="J7" i="14"/>
  <c r="I7" i="14"/>
  <c r="H7" i="14"/>
  <c r="G7" i="14"/>
  <c r="F7" i="14"/>
  <c r="E7" i="14"/>
  <c r="D7" i="14"/>
  <c r="H6" i="14" l="1"/>
  <c r="J6" i="14"/>
  <c r="E6" i="14"/>
  <c r="F6" i="14"/>
  <c r="D6" i="14"/>
  <c r="I6" i="14"/>
  <c r="J82" i="13"/>
  <c r="I82" i="13"/>
  <c r="H82" i="13"/>
  <c r="G82" i="13"/>
  <c r="F82" i="13"/>
  <c r="E82" i="13"/>
  <c r="D82" i="13"/>
  <c r="J74" i="13"/>
  <c r="I74" i="13"/>
  <c r="H74" i="13"/>
  <c r="G74" i="13"/>
  <c r="F74" i="13"/>
  <c r="E74" i="13"/>
  <c r="D74" i="13"/>
  <c r="J61" i="13"/>
  <c r="I61" i="13"/>
  <c r="H61" i="13"/>
  <c r="G61" i="13"/>
  <c r="F61" i="13"/>
  <c r="E61" i="13"/>
  <c r="D61" i="13"/>
  <c r="J58" i="13"/>
  <c r="I58" i="13"/>
  <c r="H58" i="13"/>
  <c r="G58" i="13"/>
  <c r="F58" i="13"/>
  <c r="E58" i="13"/>
  <c r="D58" i="13"/>
  <c r="J48" i="13"/>
  <c r="I48" i="13"/>
  <c r="H48" i="13"/>
  <c r="G48" i="13"/>
  <c r="F48" i="13"/>
  <c r="E48" i="13"/>
  <c r="D48" i="13"/>
  <c r="J33" i="13"/>
  <c r="I33" i="13"/>
  <c r="H33" i="13"/>
  <c r="G33" i="13"/>
  <c r="F33" i="13"/>
  <c r="E33" i="13"/>
  <c r="D33" i="13"/>
  <c r="J30" i="13"/>
  <c r="I30" i="13"/>
  <c r="H30" i="13"/>
  <c r="G30" i="13"/>
  <c r="F30" i="13"/>
  <c r="E30" i="13"/>
  <c r="D30" i="13"/>
  <c r="J25" i="13"/>
  <c r="I25" i="13"/>
  <c r="H25" i="13"/>
  <c r="G25" i="13"/>
  <c r="F25" i="13"/>
  <c r="E25" i="13"/>
  <c r="D25" i="13"/>
  <c r="J16" i="13"/>
  <c r="I16" i="13"/>
  <c r="H16" i="13"/>
  <c r="G16" i="13"/>
  <c r="F16" i="13"/>
  <c r="E16" i="13"/>
  <c r="D16" i="13"/>
  <c r="J7" i="13"/>
  <c r="I7" i="13"/>
  <c r="H7" i="13"/>
  <c r="G7" i="13"/>
  <c r="F7" i="13"/>
  <c r="E7" i="13"/>
  <c r="D7" i="13"/>
  <c r="H6" i="13" l="1"/>
  <c r="F6" i="13"/>
  <c r="G6" i="13"/>
  <c r="E6" i="13"/>
  <c r="D6" i="13"/>
  <c r="I6" i="13"/>
  <c r="J6" i="13"/>
  <c r="D25" i="12"/>
  <c r="E25" i="12"/>
  <c r="F25" i="12"/>
  <c r="G25" i="12"/>
  <c r="H25" i="12"/>
  <c r="I25" i="12"/>
  <c r="J25" i="12"/>
  <c r="J82" i="12" l="1"/>
  <c r="I82" i="12"/>
  <c r="H82" i="12"/>
  <c r="G82" i="12"/>
  <c r="D82" i="12"/>
  <c r="J74" i="12"/>
  <c r="I74" i="12"/>
  <c r="H74" i="12"/>
  <c r="G74" i="12"/>
  <c r="F74" i="12"/>
  <c r="E74" i="12"/>
  <c r="D74" i="12"/>
  <c r="J61" i="12"/>
  <c r="I61" i="12"/>
  <c r="H61" i="12"/>
  <c r="G61" i="12"/>
  <c r="F61" i="12"/>
  <c r="E61" i="12"/>
  <c r="D61" i="12"/>
  <c r="J58" i="12"/>
  <c r="I58" i="12"/>
  <c r="H58" i="12"/>
  <c r="G58" i="12"/>
  <c r="F58" i="12"/>
  <c r="E58" i="12"/>
  <c r="D58" i="12"/>
  <c r="J48" i="12"/>
  <c r="I48" i="12"/>
  <c r="H48" i="12"/>
  <c r="G48" i="12"/>
  <c r="F48" i="12"/>
  <c r="E48" i="12"/>
  <c r="D48" i="12"/>
  <c r="J33" i="12"/>
  <c r="I33" i="12"/>
  <c r="H33" i="12"/>
  <c r="G33" i="12"/>
  <c r="F33" i="12"/>
  <c r="E33" i="12"/>
  <c r="D33" i="12"/>
  <c r="J30" i="12"/>
  <c r="I30" i="12"/>
  <c r="H30" i="12"/>
  <c r="G30" i="12"/>
  <c r="F30" i="12"/>
  <c r="E30" i="12"/>
  <c r="D30" i="12"/>
  <c r="J16" i="12"/>
  <c r="I16" i="12"/>
  <c r="H16" i="12"/>
  <c r="G16" i="12"/>
  <c r="F16" i="12"/>
  <c r="E16" i="12"/>
  <c r="D16" i="12"/>
  <c r="J7" i="12"/>
  <c r="I7" i="12"/>
  <c r="H7" i="12"/>
  <c r="G7" i="12"/>
  <c r="F7" i="12"/>
  <c r="E7" i="12"/>
  <c r="D7" i="12"/>
  <c r="E82" i="12" l="1"/>
  <c r="E6" i="12" s="1"/>
  <c r="F82" i="12"/>
  <c r="F6" i="12"/>
  <c r="D6" i="12"/>
  <c r="G6" i="12"/>
  <c r="J6" i="12"/>
  <c r="H6" i="12"/>
  <c r="I6" i="12"/>
</calcChain>
</file>

<file path=xl/sharedStrings.xml><?xml version="1.0" encoding="utf-8"?>
<sst xmlns="http://schemas.openxmlformats.org/spreadsheetml/2006/main" count="1224" uniqueCount="124">
  <si>
    <t>市区町村名</t>
  </si>
  <si>
    <t>館  山  市</t>
  </si>
  <si>
    <t>市区町村ｺｰﾄﾞ</t>
  </si>
  <si>
    <t>2 0 5</t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</si>
  <si>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2"/>
  </si>
  <si>
    <t>町丁字名</t>
  </si>
  <si>
    <t>世帯数</t>
  </si>
  <si>
    <t>人口</t>
  </si>
  <si>
    <t>総数</t>
  </si>
  <si>
    <t>男</t>
  </si>
  <si>
    <t>女</t>
  </si>
  <si>
    <t>15歳未満</t>
  </si>
  <si>
    <t>15～64歳</t>
  </si>
  <si>
    <t>65歳以上</t>
  </si>
  <si>
    <t>総　数</t>
    <phoneticPr fontId="2"/>
  </si>
  <si>
    <t>館山地区</t>
    <rPh sb="0" eb="2">
      <t>タテヤマ</t>
    </rPh>
    <rPh sb="2" eb="4">
      <t>チク</t>
    </rPh>
    <phoneticPr fontId="2"/>
  </si>
  <si>
    <t>館山</t>
    <rPh sb="0" eb="2">
      <t>タテヤマ</t>
    </rPh>
    <phoneticPr fontId="2"/>
  </si>
  <si>
    <t>上真倉</t>
    <rPh sb="0" eb="1">
      <t>カミ</t>
    </rPh>
    <rPh sb="1" eb="2">
      <t>マ</t>
    </rPh>
    <rPh sb="2" eb="3">
      <t>クラ</t>
    </rPh>
    <phoneticPr fontId="2"/>
  </si>
  <si>
    <t>下真倉</t>
    <rPh sb="0" eb="1">
      <t>シモ</t>
    </rPh>
    <rPh sb="1" eb="2">
      <t>マ</t>
    </rPh>
    <rPh sb="2" eb="3">
      <t>クラ</t>
    </rPh>
    <phoneticPr fontId="2"/>
  </si>
  <si>
    <t>沼</t>
    <rPh sb="0" eb="1">
      <t>ヌマ</t>
    </rPh>
    <phoneticPr fontId="2"/>
  </si>
  <si>
    <t>宮城</t>
    <rPh sb="0" eb="2">
      <t>ミヤギ</t>
    </rPh>
    <phoneticPr fontId="2"/>
  </si>
  <si>
    <t>笠名</t>
    <rPh sb="0" eb="2">
      <t>カサナ</t>
    </rPh>
    <phoneticPr fontId="2"/>
  </si>
  <si>
    <t>大賀</t>
    <rPh sb="0" eb="2">
      <t>オオカ</t>
    </rPh>
    <phoneticPr fontId="2"/>
  </si>
  <si>
    <t>富士見</t>
    <rPh sb="0" eb="3">
      <t>フジミ</t>
    </rPh>
    <phoneticPr fontId="2"/>
  </si>
  <si>
    <t>北条地区</t>
    <rPh sb="0" eb="2">
      <t>ホウジョウ</t>
    </rPh>
    <rPh sb="2" eb="4">
      <t>チク</t>
    </rPh>
    <phoneticPr fontId="2"/>
  </si>
  <si>
    <t>北条</t>
    <rPh sb="0" eb="2">
      <t>ホウジョウ</t>
    </rPh>
    <phoneticPr fontId="2"/>
  </si>
  <si>
    <t>新宿</t>
    <rPh sb="0" eb="2">
      <t>シンジュク</t>
    </rPh>
    <phoneticPr fontId="2"/>
  </si>
  <si>
    <t>長須賀</t>
    <rPh sb="0" eb="3">
      <t>ナガスカ</t>
    </rPh>
    <phoneticPr fontId="2"/>
  </si>
  <si>
    <t>八幡</t>
    <rPh sb="0" eb="2">
      <t>ヤワタ</t>
    </rPh>
    <phoneticPr fontId="2"/>
  </si>
  <si>
    <t>湊</t>
    <rPh sb="0" eb="1">
      <t>ミナト</t>
    </rPh>
    <phoneticPr fontId="2"/>
  </si>
  <si>
    <t>高井</t>
    <rPh sb="0" eb="2">
      <t>タカイ</t>
    </rPh>
    <phoneticPr fontId="2"/>
  </si>
  <si>
    <t>上野原</t>
    <rPh sb="0" eb="3">
      <t>ウエノハラ</t>
    </rPh>
    <phoneticPr fontId="2"/>
  </si>
  <si>
    <t>北条正木</t>
    <rPh sb="0" eb="2">
      <t>ホウジョウ</t>
    </rPh>
    <rPh sb="2" eb="4">
      <t>マサキ</t>
    </rPh>
    <phoneticPr fontId="2"/>
  </si>
  <si>
    <t>那古地区</t>
    <rPh sb="0" eb="2">
      <t>ナゴ</t>
    </rPh>
    <rPh sb="2" eb="4">
      <t>チク</t>
    </rPh>
    <phoneticPr fontId="2"/>
  </si>
  <si>
    <t>那古</t>
    <rPh sb="0" eb="2">
      <t>ナゴ</t>
    </rPh>
    <phoneticPr fontId="2"/>
  </si>
  <si>
    <t>正木</t>
    <rPh sb="0" eb="2">
      <t>マサキ</t>
    </rPh>
    <phoneticPr fontId="2"/>
  </si>
  <si>
    <t>亀ケ原</t>
    <rPh sb="0" eb="3">
      <t>カメガハラ</t>
    </rPh>
    <phoneticPr fontId="2"/>
  </si>
  <si>
    <t>小原</t>
    <rPh sb="0" eb="2">
      <t>オハラ</t>
    </rPh>
    <phoneticPr fontId="2"/>
  </si>
  <si>
    <t>船形地区</t>
    <rPh sb="0" eb="2">
      <t>フナカタ</t>
    </rPh>
    <rPh sb="2" eb="4">
      <t>チク</t>
    </rPh>
    <phoneticPr fontId="2"/>
  </si>
  <si>
    <t>船形</t>
    <rPh sb="0" eb="2">
      <t>フナカタ</t>
    </rPh>
    <phoneticPr fontId="2"/>
  </si>
  <si>
    <t>川名</t>
    <rPh sb="0" eb="2">
      <t>カワナ</t>
    </rPh>
    <phoneticPr fontId="2"/>
  </si>
  <si>
    <t>西岬地区</t>
    <rPh sb="0" eb="2">
      <t>ニシザキ</t>
    </rPh>
    <rPh sb="2" eb="4">
      <t>チク</t>
    </rPh>
    <phoneticPr fontId="2"/>
  </si>
  <si>
    <t>香</t>
    <rPh sb="0" eb="1">
      <t>カオリ</t>
    </rPh>
    <phoneticPr fontId="2"/>
  </si>
  <si>
    <t>塩見</t>
    <rPh sb="0" eb="2">
      <t>シオミ</t>
    </rPh>
    <phoneticPr fontId="2"/>
  </si>
  <si>
    <t>浜田</t>
    <rPh sb="0" eb="2">
      <t>ハマダ</t>
    </rPh>
    <phoneticPr fontId="2"/>
  </si>
  <si>
    <t>早物</t>
    <rPh sb="0" eb="2">
      <t>ハヤブツ</t>
    </rPh>
    <phoneticPr fontId="2"/>
  </si>
  <si>
    <t>見物</t>
    <rPh sb="0" eb="2">
      <t>ケンブツ</t>
    </rPh>
    <phoneticPr fontId="2"/>
  </si>
  <si>
    <t>加賀名</t>
    <rPh sb="0" eb="3">
      <t>カガナ</t>
    </rPh>
    <phoneticPr fontId="2"/>
  </si>
  <si>
    <t>波左間</t>
    <rPh sb="0" eb="3">
      <t>ハサマ</t>
    </rPh>
    <phoneticPr fontId="2"/>
  </si>
  <si>
    <t>坂田</t>
    <rPh sb="0" eb="2">
      <t>バンダ</t>
    </rPh>
    <phoneticPr fontId="2"/>
  </si>
  <si>
    <t>洲崎</t>
    <rPh sb="0" eb="2">
      <t>スノサキ</t>
    </rPh>
    <phoneticPr fontId="2"/>
  </si>
  <si>
    <t>西川名</t>
    <rPh sb="0" eb="3">
      <t>ニシカワナ</t>
    </rPh>
    <phoneticPr fontId="2"/>
  </si>
  <si>
    <t>伊戸</t>
    <rPh sb="0" eb="2">
      <t>イト</t>
    </rPh>
    <phoneticPr fontId="2"/>
  </si>
  <si>
    <t>坂足</t>
    <rPh sb="0" eb="2">
      <t>サカダル</t>
    </rPh>
    <phoneticPr fontId="2"/>
  </si>
  <si>
    <t>小沼</t>
    <rPh sb="0" eb="2">
      <t>コヌマ</t>
    </rPh>
    <phoneticPr fontId="2"/>
  </si>
  <si>
    <t>坂井</t>
    <rPh sb="0" eb="2">
      <t>サカイ</t>
    </rPh>
    <phoneticPr fontId="2"/>
  </si>
  <si>
    <t>神戸地区</t>
    <rPh sb="0" eb="2">
      <t>カンベ</t>
    </rPh>
    <rPh sb="2" eb="4">
      <t>チク</t>
    </rPh>
    <phoneticPr fontId="2"/>
  </si>
  <si>
    <t>大神宮</t>
    <rPh sb="0" eb="3">
      <t>ダイジングウ</t>
    </rPh>
    <phoneticPr fontId="2"/>
  </si>
  <si>
    <t>中里</t>
    <rPh sb="0" eb="2">
      <t>ナカザト</t>
    </rPh>
    <phoneticPr fontId="2"/>
  </si>
  <si>
    <t>竜岡</t>
    <rPh sb="0" eb="2">
      <t>リュウオカ</t>
    </rPh>
    <phoneticPr fontId="2"/>
  </si>
  <si>
    <t>犬石</t>
    <rPh sb="0" eb="2">
      <t>イヌイシ</t>
    </rPh>
    <phoneticPr fontId="2"/>
  </si>
  <si>
    <t>佐野</t>
    <rPh sb="0" eb="2">
      <t>サノ</t>
    </rPh>
    <phoneticPr fontId="2"/>
  </si>
  <si>
    <t>藤原</t>
    <rPh sb="0" eb="2">
      <t>フジワラ</t>
    </rPh>
    <phoneticPr fontId="2"/>
  </si>
  <si>
    <t>洲宮</t>
    <rPh sb="0" eb="2">
      <t>スノミヤ</t>
    </rPh>
    <phoneticPr fontId="2"/>
  </si>
  <si>
    <t>茂名</t>
    <rPh sb="0" eb="2">
      <t>モナ</t>
    </rPh>
    <phoneticPr fontId="2"/>
  </si>
  <si>
    <t>布沼</t>
    <rPh sb="0" eb="2">
      <t>メヌマ</t>
    </rPh>
    <phoneticPr fontId="2"/>
  </si>
  <si>
    <t>富崎地区</t>
    <rPh sb="0" eb="1">
      <t>トミ</t>
    </rPh>
    <rPh sb="1" eb="2">
      <t>サキ</t>
    </rPh>
    <rPh sb="2" eb="4">
      <t>チク</t>
    </rPh>
    <phoneticPr fontId="2"/>
  </si>
  <si>
    <t>布良</t>
    <rPh sb="0" eb="2">
      <t>メラ</t>
    </rPh>
    <phoneticPr fontId="2"/>
  </si>
  <si>
    <t>相浜</t>
    <rPh sb="0" eb="2">
      <t>アイハマ</t>
    </rPh>
    <phoneticPr fontId="2"/>
  </si>
  <si>
    <t>豊房地区</t>
    <rPh sb="0" eb="2">
      <t>トヨフサ</t>
    </rPh>
    <rPh sb="2" eb="4">
      <t>チク</t>
    </rPh>
    <phoneticPr fontId="2"/>
  </si>
  <si>
    <t>東長田</t>
    <rPh sb="0" eb="1">
      <t>ヒガシ</t>
    </rPh>
    <rPh sb="1" eb="3">
      <t>ナガタ</t>
    </rPh>
    <phoneticPr fontId="2"/>
  </si>
  <si>
    <t>西長田</t>
    <rPh sb="0" eb="1">
      <t>ニシ</t>
    </rPh>
    <rPh sb="1" eb="3">
      <t>ナガタ</t>
    </rPh>
    <phoneticPr fontId="2"/>
  </si>
  <si>
    <t>大戸</t>
    <rPh sb="0" eb="2">
      <t>オオト</t>
    </rPh>
    <phoneticPr fontId="2"/>
  </si>
  <si>
    <t>出野尾</t>
    <rPh sb="0" eb="3">
      <t>イデノオ</t>
    </rPh>
    <phoneticPr fontId="2"/>
  </si>
  <si>
    <t>岡田</t>
    <rPh sb="0" eb="2">
      <t>オカダ</t>
    </rPh>
    <phoneticPr fontId="2"/>
  </si>
  <si>
    <t>南条</t>
    <rPh sb="0" eb="2">
      <t>ナンジョウ</t>
    </rPh>
    <phoneticPr fontId="2"/>
  </si>
  <si>
    <t>飯沼</t>
    <rPh sb="0" eb="2">
      <t>イイヌマ</t>
    </rPh>
    <phoneticPr fontId="2"/>
  </si>
  <si>
    <t>古茂口</t>
    <rPh sb="0" eb="3">
      <t>コモグチ</t>
    </rPh>
    <phoneticPr fontId="2"/>
  </si>
  <si>
    <t>作名</t>
    <rPh sb="0" eb="2">
      <t>サクナ</t>
    </rPh>
    <phoneticPr fontId="2"/>
  </si>
  <si>
    <t>山荻</t>
    <rPh sb="0" eb="2">
      <t>ヤモオギ</t>
    </rPh>
    <phoneticPr fontId="2"/>
  </si>
  <si>
    <t>畑</t>
    <rPh sb="0" eb="1">
      <t>ハタ</t>
    </rPh>
    <phoneticPr fontId="2"/>
  </si>
  <si>
    <t>神余</t>
    <rPh sb="0" eb="2">
      <t>カナマリ</t>
    </rPh>
    <phoneticPr fontId="2"/>
  </si>
  <si>
    <t>館野地区</t>
    <rPh sb="0" eb="2">
      <t>タテノ</t>
    </rPh>
    <rPh sb="2" eb="4">
      <t>チク</t>
    </rPh>
    <phoneticPr fontId="2"/>
  </si>
  <si>
    <t>大網</t>
    <rPh sb="0" eb="2">
      <t>オオアミ</t>
    </rPh>
    <phoneticPr fontId="2"/>
  </si>
  <si>
    <t>安布里</t>
    <rPh sb="0" eb="3">
      <t>アブリ</t>
    </rPh>
    <phoneticPr fontId="2"/>
  </si>
  <si>
    <t>山本</t>
    <rPh sb="0" eb="2">
      <t>ヤマモト</t>
    </rPh>
    <phoneticPr fontId="2"/>
  </si>
  <si>
    <t>国分</t>
    <rPh sb="0" eb="2">
      <t>コクブ</t>
    </rPh>
    <phoneticPr fontId="2"/>
  </si>
  <si>
    <t>稲</t>
    <rPh sb="0" eb="1">
      <t>イナ</t>
    </rPh>
    <phoneticPr fontId="2"/>
  </si>
  <si>
    <t>腰越</t>
    <rPh sb="0" eb="2">
      <t>コシゴエ</t>
    </rPh>
    <phoneticPr fontId="2"/>
  </si>
  <si>
    <t>広瀬</t>
    <rPh sb="0" eb="2">
      <t>ヒロセ</t>
    </rPh>
    <phoneticPr fontId="2"/>
  </si>
  <si>
    <t>九重地区</t>
    <rPh sb="0" eb="2">
      <t>ココノエ</t>
    </rPh>
    <rPh sb="2" eb="4">
      <t>チク</t>
    </rPh>
    <phoneticPr fontId="2"/>
  </si>
  <si>
    <t>宝貝</t>
    <rPh sb="0" eb="2">
      <t>ホウガイ</t>
    </rPh>
    <phoneticPr fontId="2"/>
  </si>
  <si>
    <t>水岡</t>
    <rPh sb="0" eb="2">
      <t>ミズオカ</t>
    </rPh>
    <phoneticPr fontId="2"/>
  </si>
  <si>
    <t>安東</t>
    <rPh sb="0" eb="2">
      <t>アンドウ</t>
    </rPh>
    <phoneticPr fontId="2"/>
  </si>
  <si>
    <t>二子</t>
    <rPh sb="0" eb="2">
      <t>フタゴ</t>
    </rPh>
    <phoneticPr fontId="2"/>
  </si>
  <si>
    <t>薗</t>
    <rPh sb="0" eb="1">
      <t>ソノ</t>
    </rPh>
    <phoneticPr fontId="2"/>
  </si>
  <si>
    <t>水玉</t>
    <rPh sb="0" eb="2">
      <t>ミズタマ</t>
    </rPh>
    <phoneticPr fontId="2"/>
  </si>
  <si>
    <t>大井</t>
    <rPh sb="0" eb="2">
      <t>オオイ</t>
    </rPh>
    <phoneticPr fontId="2"/>
  </si>
  <si>
    <t>竹原</t>
    <rPh sb="0" eb="2">
      <t>タケワラ</t>
    </rPh>
    <phoneticPr fontId="2"/>
  </si>
  <si>
    <t>江田</t>
    <rPh sb="0" eb="2">
      <t>エダ</t>
    </rPh>
    <phoneticPr fontId="2"/>
  </si>
  <si>
    <t>令和5年4月1日現在</t>
    <rPh sb="0" eb="1">
      <t>レイ</t>
    </rPh>
    <rPh sb="1" eb="2">
      <t>ワ</t>
    </rPh>
    <phoneticPr fontId="2"/>
  </si>
  <si>
    <t>令和5年5月1日現在</t>
    <rPh sb="0" eb="1">
      <t>レイ</t>
    </rPh>
    <rPh sb="1" eb="2">
      <t>ワ</t>
    </rPh>
    <phoneticPr fontId="2"/>
  </si>
  <si>
    <t>令和5年6月1日現在</t>
    <rPh sb="0" eb="1">
      <t>レイ</t>
    </rPh>
    <rPh sb="1" eb="2">
      <t>ワ</t>
    </rPh>
    <phoneticPr fontId="2"/>
  </si>
  <si>
    <t>令和5年7月1日現在</t>
    <rPh sb="0" eb="1">
      <t>レイ</t>
    </rPh>
    <rPh sb="1" eb="2">
      <t>ワ</t>
    </rPh>
    <phoneticPr fontId="2"/>
  </si>
  <si>
    <t>令和5年9月1日現在</t>
    <rPh sb="0" eb="1">
      <t>レイ</t>
    </rPh>
    <rPh sb="1" eb="2">
      <t>ワ</t>
    </rPh>
    <phoneticPr fontId="2"/>
  </si>
  <si>
    <t>令和5年8月1日現在</t>
    <rPh sb="0" eb="1">
      <t>レイ</t>
    </rPh>
    <rPh sb="1" eb="2">
      <t>ワ</t>
    </rPh>
    <phoneticPr fontId="2"/>
  </si>
  <si>
    <t>令和5年10月1日現在</t>
    <rPh sb="0" eb="1">
      <t>レイ</t>
    </rPh>
    <rPh sb="1" eb="2">
      <t>ワ</t>
    </rPh>
    <phoneticPr fontId="2"/>
  </si>
  <si>
    <t>令和5年11月1日現在</t>
    <rPh sb="0" eb="1">
      <t>レイ</t>
    </rPh>
    <rPh sb="1" eb="2">
      <t>ワ</t>
    </rPh>
    <phoneticPr fontId="2"/>
  </si>
  <si>
    <t>令和5年12月1日現在</t>
    <rPh sb="0" eb="1">
      <t>レイ</t>
    </rPh>
    <rPh sb="1" eb="2">
      <t>ワ</t>
    </rPh>
    <phoneticPr fontId="2"/>
  </si>
  <si>
    <t>令和6年1月1日現在</t>
    <rPh sb="0" eb="1">
      <t>レイ</t>
    </rPh>
    <rPh sb="1" eb="2">
      <t>ワ</t>
    </rPh>
    <phoneticPr fontId="2"/>
  </si>
  <si>
    <t>R6年１月地区別人口</t>
    <rPh sb="2" eb="3">
      <t>ネン</t>
    </rPh>
    <rPh sb="4" eb="5">
      <t>ガツ</t>
    </rPh>
    <rPh sb="5" eb="10">
      <t>チクベツジンコウ</t>
    </rPh>
    <phoneticPr fontId="2"/>
  </si>
  <si>
    <t>R5年12月地区別人口</t>
    <rPh sb="2" eb="3">
      <t>ネン</t>
    </rPh>
    <rPh sb="5" eb="6">
      <t>ガツ</t>
    </rPh>
    <rPh sb="6" eb="11">
      <t>チクベツジンコウ</t>
    </rPh>
    <phoneticPr fontId="2"/>
  </si>
  <si>
    <t>R5年11月地区別人口</t>
    <rPh sb="2" eb="3">
      <t>ネン</t>
    </rPh>
    <rPh sb="5" eb="6">
      <t>ガツ</t>
    </rPh>
    <rPh sb="6" eb="11">
      <t>チクベツジンコウ</t>
    </rPh>
    <phoneticPr fontId="2"/>
  </si>
  <si>
    <t>R5年10月地区別人口</t>
    <rPh sb="2" eb="3">
      <t>ネン</t>
    </rPh>
    <rPh sb="5" eb="6">
      <t>ガツ</t>
    </rPh>
    <rPh sb="6" eb="11">
      <t>チクベツジンコウ</t>
    </rPh>
    <phoneticPr fontId="2"/>
  </si>
  <si>
    <t>R5年9月地区別人口</t>
    <rPh sb="2" eb="3">
      <t>ネン</t>
    </rPh>
    <rPh sb="4" eb="5">
      <t>ガツ</t>
    </rPh>
    <rPh sb="5" eb="10">
      <t>チクベツジンコウ</t>
    </rPh>
    <phoneticPr fontId="2"/>
  </si>
  <si>
    <t>R5年8月地区別人口</t>
    <rPh sb="2" eb="3">
      <t>ネン</t>
    </rPh>
    <rPh sb="4" eb="5">
      <t>ガツ</t>
    </rPh>
    <rPh sb="5" eb="10">
      <t>チクベツジンコウ</t>
    </rPh>
    <phoneticPr fontId="2"/>
  </si>
  <si>
    <t>R5年7月地区別人口</t>
    <rPh sb="2" eb="3">
      <t>ネン</t>
    </rPh>
    <rPh sb="4" eb="5">
      <t>ガツ</t>
    </rPh>
    <rPh sb="5" eb="10">
      <t>チクベツジンコウ</t>
    </rPh>
    <phoneticPr fontId="2"/>
  </si>
  <si>
    <t>R5年6月地区別人口</t>
    <rPh sb="2" eb="3">
      <t>ネン</t>
    </rPh>
    <rPh sb="4" eb="5">
      <t>ガツ</t>
    </rPh>
    <rPh sb="5" eb="10">
      <t>チクベツジンコウ</t>
    </rPh>
    <phoneticPr fontId="2"/>
  </si>
  <si>
    <t>R5年5月地区別人口</t>
    <rPh sb="2" eb="3">
      <t>ネン</t>
    </rPh>
    <rPh sb="4" eb="5">
      <t>ガツ</t>
    </rPh>
    <rPh sb="5" eb="10">
      <t>チクベツジンコウ</t>
    </rPh>
    <phoneticPr fontId="2"/>
  </si>
  <si>
    <t>R5年4月地区別人口</t>
    <rPh sb="2" eb="3">
      <t>ネン</t>
    </rPh>
    <rPh sb="4" eb="5">
      <t>ガツ</t>
    </rPh>
    <rPh sb="5" eb="10">
      <t>チクベツジンコウ</t>
    </rPh>
    <phoneticPr fontId="2"/>
  </si>
  <si>
    <t>R6年2月地区別人口</t>
    <rPh sb="2" eb="3">
      <t>ネン</t>
    </rPh>
    <rPh sb="4" eb="5">
      <t>ガツ</t>
    </rPh>
    <rPh sb="5" eb="10">
      <t>チクベツジンコウ</t>
    </rPh>
    <phoneticPr fontId="2"/>
  </si>
  <si>
    <t>令和6年2月1日現在</t>
    <rPh sb="0" eb="1">
      <t>レイ</t>
    </rPh>
    <rPh sb="1" eb="2">
      <t>ワ</t>
    </rPh>
    <phoneticPr fontId="2"/>
  </si>
  <si>
    <t>R6年3月地区別人口</t>
    <rPh sb="2" eb="3">
      <t>ネン</t>
    </rPh>
    <rPh sb="4" eb="5">
      <t>ガツ</t>
    </rPh>
    <rPh sb="5" eb="10">
      <t>チクベツジンコウ</t>
    </rPh>
    <phoneticPr fontId="2"/>
  </si>
  <si>
    <t>令和6年3月1日現在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</si>
</sst>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ｺﾞｼｯｸM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" fillId="3" borderId="0" xfId="0" applyNumberFormat="1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176" fontId="1" fillId="2" borderId="2" xfId="1" applyNumberFormat="1" applyFont="1" applyFill="1" applyBorder="1" applyAlignment="1" applyProtection="1">
      <alignment horizontal="right" vertical="center"/>
    </xf>
    <xf numFmtId="176" fontId="1" fillId="2" borderId="1" xfId="1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38" fontId="5" fillId="0" borderId="1" xfId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Fill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0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distributed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distributed" vertical="center" justifyLastLine="1"/>
    </xf>
    <xf numFmtId="0" fontId="1" fillId="2" borderId="2" xfId="0" applyFont="1" applyFill="1" applyBorder="1" applyAlignment="1" applyProtection="1">
      <alignment vertical="center"/>
    </xf>
    <xf numFmtId="0" fontId="1" fillId="2" borderId="5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2" xfId="0" applyNumberFormat="1" applyFont="1" applyFill="1" applyBorder="1" applyAlignment="1" applyProtection="1">
      <alignment vertical="center"/>
    </xf>
    <xf numFmtId="0" fontId="1" fillId="2" borderId="5" xfId="0" applyNumberFormat="1" applyFont="1" applyFill="1" applyBorder="1" applyAlignment="1" applyProtection="1">
      <alignment vertical="center"/>
    </xf>
    <xf numFmtId="0" fontId="1" fillId="2" borderId="3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theme/theme1.xml" Type="http://schemas.openxmlformats.org/officeDocument/2006/relationships/theme"/><Relationship Id="rId14" Target="styles.xml" Type="http://schemas.openxmlformats.org/officeDocument/2006/relationships/styles"/><Relationship Id="rId15" Target="sharedStrings.xml" Type="http://schemas.openxmlformats.org/officeDocument/2006/relationships/sharedStrings"/><Relationship Id="rId16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29AE-9F7D-47E9-93F2-E51CCFAD9353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119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100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1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23291</v>
      </c>
      <c r="E6" s="12">
        <f>E7+E16+E25+E30+E33+E48+E58+E61+E74+E82</f>
        <v>44414</v>
      </c>
      <c r="F6" s="12">
        <f>F7+F16+F25+F30+F33+F48+F58+F61+F74+F82</f>
        <v>21503</v>
      </c>
      <c r="G6" s="12">
        <f>G7+G16+G25+G30+G33+G48+G58+G61+G74+G82</f>
        <v>22911</v>
      </c>
      <c r="H6" s="12">
        <f t="shared" ref="H6:J6" si="0">H7+H16+H25+H30+H33+H48+H58+H61+H74+H82</f>
        <v>4006</v>
      </c>
      <c r="I6" s="12">
        <f t="shared" si="0"/>
        <v>22489</v>
      </c>
      <c r="J6" s="13">
        <f t="shared" si="0"/>
        <v>17919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6041</v>
      </c>
      <c r="E7" s="13">
        <f>SUM(E8:E15)</f>
        <v>10855</v>
      </c>
      <c r="F7" s="13">
        <f>SUM(F8:F15)</f>
        <v>5354</v>
      </c>
      <c r="G7" s="13">
        <f>SUM(G8:G15)</f>
        <v>5501</v>
      </c>
      <c r="H7" s="13">
        <f t="shared" si="1"/>
        <v>948</v>
      </c>
      <c r="I7" s="13">
        <f t="shared" si="1"/>
        <v>5719</v>
      </c>
      <c r="J7" s="13">
        <f t="shared" si="1"/>
        <v>4188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1514</v>
      </c>
      <c r="E8" s="9">
        <v>2752</v>
      </c>
      <c r="F8" s="9">
        <v>1273</v>
      </c>
      <c r="G8" s="9">
        <v>1479</v>
      </c>
      <c r="H8" s="9">
        <v>206</v>
      </c>
      <c r="I8" s="9">
        <v>1409</v>
      </c>
      <c r="J8" s="9">
        <v>1137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1107</v>
      </c>
      <c r="E9" s="9">
        <v>2158</v>
      </c>
      <c r="F9" s="9">
        <v>1027</v>
      </c>
      <c r="G9" s="9">
        <v>1131</v>
      </c>
      <c r="H9" s="9">
        <v>221</v>
      </c>
      <c r="I9" s="9">
        <v>1106</v>
      </c>
      <c r="J9" s="9">
        <v>831</v>
      </c>
    </row>
    <row r="10" spans="1:11" s="11" customFormat="1" ht="15" customHeight="1" x14ac:dyDescent="0.15">
      <c r="A10" s="29" t="s">
        <v>18</v>
      </c>
      <c r="B10" s="29"/>
      <c r="C10" s="29"/>
      <c r="D10" s="8">
        <v>769</v>
      </c>
      <c r="E10" s="9">
        <v>1404</v>
      </c>
      <c r="F10" s="9">
        <v>659</v>
      </c>
      <c r="G10" s="9">
        <v>745</v>
      </c>
      <c r="H10" s="9">
        <v>130</v>
      </c>
      <c r="I10" s="9">
        <v>687</v>
      </c>
      <c r="J10" s="9">
        <v>587</v>
      </c>
    </row>
    <row r="11" spans="1:11" s="11" customFormat="1" ht="15" customHeight="1" x14ac:dyDescent="0.15">
      <c r="A11" s="29" t="s">
        <v>19</v>
      </c>
      <c r="B11" s="29"/>
      <c r="C11" s="29"/>
      <c r="D11" s="8">
        <v>899</v>
      </c>
      <c r="E11" s="9">
        <v>1715</v>
      </c>
      <c r="F11" s="9">
        <v>828</v>
      </c>
      <c r="G11" s="9">
        <v>887</v>
      </c>
      <c r="H11" s="9">
        <v>151</v>
      </c>
      <c r="I11" s="9">
        <v>827</v>
      </c>
      <c r="J11" s="9">
        <v>737</v>
      </c>
    </row>
    <row r="12" spans="1:11" s="11" customFormat="1" ht="15" customHeight="1" x14ac:dyDescent="0.15">
      <c r="A12" s="29" t="s">
        <v>20</v>
      </c>
      <c r="B12" s="29"/>
      <c r="C12" s="29"/>
      <c r="D12" s="8">
        <v>724</v>
      </c>
      <c r="E12" s="9">
        <v>1029</v>
      </c>
      <c r="F12" s="9">
        <v>640</v>
      </c>
      <c r="G12" s="9">
        <v>389</v>
      </c>
      <c r="H12" s="9">
        <v>45</v>
      </c>
      <c r="I12" s="9">
        <v>695</v>
      </c>
      <c r="J12" s="9">
        <v>289</v>
      </c>
    </row>
    <row r="13" spans="1:11" s="11" customFormat="1" ht="15" customHeight="1" x14ac:dyDescent="0.15">
      <c r="A13" s="29" t="s">
        <v>21</v>
      </c>
      <c r="B13" s="29"/>
      <c r="C13" s="29"/>
      <c r="D13" s="8">
        <v>424</v>
      </c>
      <c r="E13" s="9">
        <v>785</v>
      </c>
      <c r="F13" s="9">
        <v>383</v>
      </c>
      <c r="G13" s="9">
        <v>402</v>
      </c>
      <c r="H13" s="9">
        <v>65</v>
      </c>
      <c r="I13" s="9">
        <v>399</v>
      </c>
      <c r="J13" s="9">
        <v>321</v>
      </c>
    </row>
    <row r="14" spans="1:11" s="11" customFormat="1" ht="15" customHeight="1" x14ac:dyDescent="0.15">
      <c r="A14" s="29" t="s">
        <v>22</v>
      </c>
      <c r="B14" s="29"/>
      <c r="C14" s="29"/>
      <c r="D14" s="8">
        <v>604</v>
      </c>
      <c r="E14" s="9">
        <v>1012</v>
      </c>
      <c r="F14" s="9">
        <v>544</v>
      </c>
      <c r="G14" s="9">
        <v>468</v>
      </c>
      <c r="H14" s="9">
        <v>130</v>
      </c>
      <c r="I14" s="9">
        <v>596</v>
      </c>
      <c r="J14" s="9">
        <v>286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6579</v>
      </c>
      <c r="E16" s="12">
        <f>SUM(E17:E24)</f>
        <v>12620</v>
      </c>
      <c r="F16" s="12">
        <f>SUM(F17:F24)</f>
        <v>6025</v>
      </c>
      <c r="G16" s="12">
        <f>SUM(G17:G24)</f>
        <v>6595</v>
      </c>
      <c r="H16" s="12">
        <f t="shared" si="2"/>
        <v>1303</v>
      </c>
      <c r="I16" s="12">
        <f t="shared" si="2"/>
        <v>6946</v>
      </c>
      <c r="J16" s="13">
        <f t="shared" si="2"/>
        <v>4371</v>
      </c>
    </row>
    <row r="17" spans="1:10" s="11" customFormat="1" ht="15" customHeight="1" x14ac:dyDescent="0.15">
      <c r="A17" s="29" t="s">
        <v>25</v>
      </c>
      <c r="B17" s="29"/>
      <c r="C17" s="29"/>
      <c r="D17" s="8">
        <v>3054</v>
      </c>
      <c r="E17" s="9">
        <v>5773</v>
      </c>
      <c r="F17" s="8">
        <v>2736</v>
      </c>
      <c r="G17" s="9">
        <v>3037</v>
      </c>
      <c r="H17" s="8">
        <v>582</v>
      </c>
      <c r="I17" s="9">
        <v>3222</v>
      </c>
      <c r="J17" s="9">
        <v>1969</v>
      </c>
    </row>
    <row r="18" spans="1:10" s="11" customFormat="1" ht="15" customHeight="1" x14ac:dyDescent="0.15">
      <c r="A18" s="29" t="s">
        <v>26</v>
      </c>
      <c r="B18" s="29"/>
      <c r="C18" s="29"/>
      <c r="D18" s="8">
        <v>87</v>
      </c>
      <c r="E18" s="9">
        <v>132</v>
      </c>
      <c r="F18" s="8">
        <v>67</v>
      </c>
      <c r="G18" s="9">
        <v>65</v>
      </c>
      <c r="H18" s="8">
        <v>6</v>
      </c>
      <c r="I18" s="9">
        <v>73</v>
      </c>
      <c r="J18" s="9">
        <v>53</v>
      </c>
    </row>
    <row r="19" spans="1:10" s="11" customFormat="1" ht="15" customHeight="1" x14ac:dyDescent="0.15">
      <c r="A19" s="29" t="s">
        <v>27</v>
      </c>
      <c r="B19" s="29"/>
      <c r="C19" s="29"/>
      <c r="D19" s="8">
        <v>785</v>
      </c>
      <c r="E19" s="9">
        <v>1451</v>
      </c>
      <c r="F19" s="8">
        <v>683</v>
      </c>
      <c r="G19" s="9">
        <v>768</v>
      </c>
      <c r="H19" s="8">
        <v>143</v>
      </c>
      <c r="I19" s="9">
        <v>737</v>
      </c>
      <c r="J19" s="9">
        <v>571</v>
      </c>
    </row>
    <row r="20" spans="1:10" s="11" customFormat="1" ht="15" customHeight="1" x14ac:dyDescent="0.15">
      <c r="A20" s="29" t="s">
        <v>28</v>
      </c>
      <c r="B20" s="29"/>
      <c r="C20" s="29"/>
      <c r="D20" s="8">
        <v>1012</v>
      </c>
      <c r="E20" s="9">
        <v>1890</v>
      </c>
      <c r="F20" s="8">
        <v>883</v>
      </c>
      <c r="G20" s="9">
        <v>1007</v>
      </c>
      <c r="H20" s="8">
        <v>162</v>
      </c>
      <c r="I20" s="9">
        <v>1001</v>
      </c>
      <c r="J20" s="9">
        <v>727</v>
      </c>
    </row>
    <row r="21" spans="1:10" s="11" customFormat="1" ht="15" customHeight="1" x14ac:dyDescent="0.15">
      <c r="A21" s="29" t="s">
        <v>29</v>
      </c>
      <c r="B21" s="29"/>
      <c r="C21" s="29"/>
      <c r="D21" s="8">
        <v>684</v>
      </c>
      <c r="E21" s="9">
        <v>1289</v>
      </c>
      <c r="F21" s="8">
        <v>635</v>
      </c>
      <c r="G21" s="9">
        <v>654</v>
      </c>
      <c r="H21" s="8">
        <v>135</v>
      </c>
      <c r="I21" s="9">
        <v>649</v>
      </c>
      <c r="J21" s="9">
        <v>505</v>
      </c>
    </row>
    <row r="22" spans="1:10" s="11" customFormat="1" ht="15" customHeight="1" x14ac:dyDescent="0.15">
      <c r="A22" s="29" t="s">
        <v>30</v>
      </c>
      <c r="B22" s="29"/>
      <c r="C22" s="29"/>
      <c r="D22" s="8">
        <v>488</v>
      </c>
      <c r="E22" s="9">
        <v>1102</v>
      </c>
      <c r="F22" s="8">
        <v>534</v>
      </c>
      <c r="G22" s="9">
        <v>568</v>
      </c>
      <c r="H22" s="8">
        <v>165</v>
      </c>
      <c r="I22" s="9">
        <v>705</v>
      </c>
      <c r="J22" s="9">
        <v>232</v>
      </c>
    </row>
    <row r="23" spans="1:10" s="11" customFormat="1" ht="15" customHeight="1" x14ac:dyDescent="0.15">
      <c r="A23" s="29" t="s">
        <v>31</v>
      </c>
      <c r="B23" s="29"/>
      <c r="C23" s="29"/>
      <c r="D23" s="8">
        <v>349</v>
      </c>
      <c r="E23" s="9">
        <v>754</v>
      </c>
      <c r="F23" s="8">
        <v>377</v>
      </c>
      <c r="G23" s="9">
        <v>377</v>
      </c>
      <c r="H23" s="8">
        <v>101</v>
      </c>
      <c r="I23" s="9">
        <v>438</v>
      </c>
      <c r="J23" s="9">
        <v>215</v>
      </c>
    </row>
    <row r="24" spans="1:10" s="11" customFormat="1" ht="15" customHeight="1" x14ac:dyDescent="0.15">
      <c r="A24" s="29" t="s">
        <v>32</v>
      </c>
      <c r="B24" s="29"/>
      <c r="C24" s="29"/>
      <c r="D24" s="8">
        <v>120</v>
      </c>
      <c r="E24" s="9">
        <v>229</v>
      </c>
      <c r="F24" s="8">
        <v>110</v>
      </c>
      <c r="G24" s="9">
        <v>119</v>
      </c>
      <c r="H24" s="8">
        <v>9</v>
      </c>
      <c r="I24" s="9">
        <v>121</v>
      </c>
      <c r="J24" s="9">
        <v>99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2553</v>
      </c>
      <c r="E25" s="13">
        <f>SUM(E26:E29)</f>
        <v>5215</v>
      </c>
      <c r="F25" s="13">
        <f>SUM(F26:F29)</f>
        <v>2520</v>
      </c>
      <c r="G25" s="13">
        <f>SUM(G26:G29)</f>
        <v>2695</v>
      </c>
      <c r="H25" s="13">
        <f t="shared" si="3"/>
        <v>534</v>
      </c>
      <c r="I25" s="13">
        <f t="shared" si="3"/>
        <v>2717</v>
      </c>
      <c r="J25" s="13">
        <f t="shared" si="3"/>
        <v>1964</v>
      </c>
    </row>
    <row r="26" spans="1:10" s="11" customFormat="1" ht="15" customHeight="1" x14ac:dyDescent="0.15">
      <c r="A26" s="29" t="s">
        <v>34</v>
      </c>
      <c r="B26" s="29"/>
      <c r="C26" s="29"/>
      <c r="D26" s="8">
        <v>1228</v>
      </c>
      <c r="E26" s="9">
        <v>2457</v>
      </c>
      <c r="F26" s="8">
        <v>1174</v>
      </c>
      <c r="G26" s="9">
        <v>1283</v>
      </c>
      <c r="H26" s="8">
        <v>226</v>
      </c>
      <c r="I26" s="9">
        <v>1296</v>
      </c>
      <c r="J26" s="9">
        <v>935</v>
      </c>
    </row>
    <row r="27" spans="1:10" s="11" customFormat="1" ht="15" customHeight="1" x14ac:dyDescent="0.15">
      <c r="A27" s="29" t="s">
        <v>35</v>
      </c>
      <c r="B27" s="29"/>
      <c r="C27" s="29"/>
      <c r="D27" s="8">
        <v>899</v>
      </c>
      <c r="E27" s="9">
        <v>1837</v>
      </c>
      <c r="F27" s="8">
        <v>888</v>
      </c>
      <c r="G27" s="9">
        <v>949</v>
      </c>
      <c r="H27" s="8">
        <v>180</v>
      </c>
      <c r="I27" s="9">
        <v>955</v>
      </c>
      <c r="J27" s="9">
        <v>702</v>
      </c>
    </row>
    <row r="28" spans="1:10" s="11" customFormat="1" ht="15" customHeight="1" x14ac:dyDescent="0.15">
      <c r="A28" s="45" t="s">
        <v>36</v>
      </c>
      <c r="B28" s="29"/>
      <c r="C28" s="29"/>
      <c r="D28" s="8">
        <v>352</v>
      </c>
      <c r="E28" s="9">
        <v>773</v>
      </c>
      <c r="F28" s="8">
        <v>383</v>
      </c>
      <c r="G28" s="9">
        <v>390</v>
      </c>
      <c r="H28" s="8">
        <v>121</v>
      </c>
      <c r="I28" s="9">
        <v>408</v>
      </c>
      <c r="J28" s="9">
        <v>244</v>
      </c>
    </row>
    <row r="29" spans="1:10" s="11" customFormat="1" ht="15" customHeight="1" x14ac:dyDescent="0.15">
      <c r="A29" s="29" t="s">
        <v>37</v>
      </c>
      <c r="B29" s="29"/>
      <c r="C29" s="29"/>
      <c r="D29" s="8">
        <v>74</v>
      </c>
      <c r="E29" s="9">
        <v>148</v>
      </c>
      <c r="F29" s="8">
        <v>75</v>
      </c>
      <c r="G29" s="9">
        <v>73</v>
      </c>
      <c r="H29" s="8">
        <v>7</v>
      </c>
      <c r="I29" s="9">
        <v>58</v>
      </c>
      <c r="J29" s="9">
        <v>83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1456</v>
      </c>
      <c r="E30" s="13">
        <f t="shared" si="4"/>
        <v>2781</v>
      </c>
      <c r="F30" s="13">
        <f t="shared" si="4"/>
        <v>1346</v>
      </c>
      <c r="G30" s="13">
        <f t="shared" si="4"/>
        <v>1435</v>
      </c>
      <c r="H30" s="13">
        <f t="shared" si="4"/>
        <v>209</v>
      </c>
      <c r="I30" s="13">
        <f t="shared" si="4"/>
        <v>1290</v>
      </c>
      <c r="J30" s="13">
        <f t="shared" si="4"/>
        <v>1282</v>
      </c>
    </row>
    <row r="31" spans="1:10" s="11" customFormat="1" ht="15" customHeight="1" x14ac:dyDescent="0.15">
      <c r="A31" s="29" t="s">
        <v>39</v>
      </c>
      <c r="B31" s="29"/>
      <c r="C31" s="29"/>
      <c r="D31" s="9">
        <v>1257</v>
      </c>
      <c r="E31" s="9">
        <v>2396</v>
      </c>
      <c r="F31" s="9">
        <v>1154</v>
      </c>
      <c r="G31" s="9">
        <v>1242</v>
      </c>
      <c r="H31" s="9">
        <v>187</v>
      </c>
      <c r="I31" s="9">
        <v>1118</v>
      </c>
      <c r="J31" s="9">
        <v>1091</v>
      </c>
    </row>
    <row r="32" spans="1:10" s="11" customFormat="1" ht="15" customHeight="1" x14ac:dyDescent="0.15">
      <c r="A32" s="29" t="s">
        <v>40</v>
      </c>
      <c r="B32" s="29"/>
      <c r="C32" s="29"/>
      <c r="D32" s="9">
        <v>199</v>
      </c>
      <c r="E32" s="9">
        <v>385</v>
      </c>
      <c r="F32" s="9">
        <v>192</v>
      </c>
      <c r="G32" s="9">
        <v>193</v>
      </c>
      <c r="H32" s="9">
        <v>22</v>
      </c>
      <c r="I32" s="9">
        <v>172</v>
      </c>
      <c r="J32" s="9">
        <v>191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1288</v>
      </c>
      <c r="E33" s="13">
        <f>SUM(E34:E47)</f>
        <v>2355</v>
      </c>
      <c r="F33" s="13">
        <f>SUM(F34:F47)</f>
        <v>1103</v>
      </c>
      <c r="G33" s="13">
        <f>SUM(G34:G47)</f>
        <v>1252</v>
      </c>
      <c r="H33" s="13">
        <f t="shared" si="5"/>
        <v>115</v>
      </c>
      <c r="I33" s="13">
        <f t="shared" si="5"/>
        <v>886</v>
      </c>
      <c r="J33" s="13">
        <f t="shared" si="5"/>
        <v>1354</v>
      </c>
    </row>
    <row r="34" spans="1:10" s="11" customFormat="1" ht="15" customHeight="1" x14ac:dyDescent="0.15">
      <c r="A34" s="29" t="s">
        <v>42</v>
      </c>
      <c r="B34" s="29"/>
      <c r="C34" s="29"/>
      <c r="D34" s="9">
        <v>100</v>
      </c>
      <c r="E34" s="9">
        <v>172</v>
      </c>
      <c r="F34" s="9">
        <v>84</v>
      </c>
      <c r="G34" s="9">
        <v>88</v>
      </c>
      <c r="H34" s="9">
        <v>4</v>
      </c>
      <c r="I34" s="9">
        <v>47</v>
      </c>
      <c r="J34" s="9">
        <v>121</v>
      </c>
    </row>
    <row r="35" spans="1:10" s="11" customFormat="1" ht="15" customHeight="1" x14ac:dyDescent="0.15">
      <c r="A35" s="29" t="s">
        <v>43</v>
      </c>
      <c r="B35" s="29"/>
      <c r="C35" s="29"/>
      <c r="D35" s="9">
        <v>109</v>
      </c>
      <c r="E35" s="9">
        <v>189</v>
      </c>
      <c r="F35" s="9">
        <v>94</v>
      </c>
      <c r="G35" s="9">
        <v>95</v>
      </c>
      <c r="H35" s="9">
        <v>14</v>
      </c>
      <c r="I35" s="9">
        <v>74</v>
      </c>
      <c r="J35" s="9">
        <v>101</v>
      </c>
    </row>
    <row r="36" spans="1:10" s="11" customFormat="1" ht="15" customHeight="1" x14ac:dyDescent="0.15">
      <c r="A36" s="29" t="s">
        <v>44</v>
      </c>
      <c r="B36" s="29"/>
      <c r="C36" s="29"/>
      <c r="D36" s="9">
        <v>110</v>
      </c>
      <c r="E36" s="9">
        <v>208</v>
      </c>
      <c r="F36" s="9">
        <v>94</v>
      </c>
      <c r="G36" s="9">
        <v>114</v>
      </c>
      <c r="H36" s="9">
        <v>11</v>
      </c>
      <c r="I36" s="9">
        <v>86</v>
      </c>
      <c r="J36" s="9">
        <v>111</v>
      </c>
    </row>
    <row r="37" spans="1:10" s="11" customFormat="1" ht="15" customHeight="1" x14ac:dyDescent="0.15">
      <c r="A37" s="29" t="s">
        <v>45</v>
      </c>
      <c r="B37" s="29"/>
      <c r="C37" s="29"/>
      <c r="D37" s="9">
        <v>47</v>
      </c>
      <c r="E37" s="9">
        <v>71</v>
      </c>
      <c r="F37" s="9">
        <v>36</v>
      </c>
      <c r="G37" s="9">
        <v>35</v>
      </c>
      <c r="H37" s="9">
        <v>2</v>
      </c>
      <c r="I37" s="9">
        <v>24</v>
      </c>
      <c r="J37" s="9">
        <v>45</v>
      </c>
    </row>
    <row r="38" spans="1:10" s="11" customFormat="1" ht="15" customHeight="1" x14ac:dyDescent="0.15">
      <c r="A38" s="29" t="s">
        <v>46</v>
      </c>
      <c r="B38" s="29"/>
      <c r="C38" s="29"/>
      <c r="D38" s="9">
        <v>129</v>
      </c>
      <c r="E38" s="9">
        <v>229</v>
      </c>
      <c r="F38" s="9">
        <v>109</v>
      </c>
      <c r="G38" s="9">
        <v>120</v>
      </c>
      <c r="H38" s="9">
        <v>18</v>
      </c>
      <c r="I38" s="9">
        <v>97</v>
      </c>
      <c r="J38" s="9">
        <v>114</v>
      </c>
    </row>
    <row r="39" spans="1:10" s="11" customFormat="1" ht="15" customHeight="1" x14ac:dyDescent="0.15">
      <c r="A39" s="29" t="s">
        <v>47</v>
      </c>
      <c r="B39" s="29"/>
      <c r="C39" s="29"/>
      <c r="D39" s="9">
        <v>78</v>
      </c>
      <c r="E39" s="9">
        <v>136</v>
      </c>
      <c r="F39" s="9">
        <v>69</v>
      </c>
      <c r="G39" s="9">
        <v>67</v>
      </c>
      <c r="H39" s="9">
        <v>0</v>
      </c>
      <c r="I39" s="9">
        <v>38</v>
      </c>
      <c r="J39" s="9">
        <v>98</v>
      </c>
    </row>
    <row r="40" spans="1:10" s="11" customFormat="1" ht="15" customHeight="1" x14ac:dyDescent="0.15">
      <c r="A40" s="29" t="s">
        <v>48</v>
      </c>
      <c r="B40" s="29"/>
      <c r="C40" s="29"/>
      <c r="D40" s="9">
        <v>176</v>
      </c>
      <c r="E40" s="9">
        <v>312</v>
      </c>
      <c r="F40" s="9">
        <v>139</v>
      </c>
      <c r="G40" s="9">
        <v>173</v>
      </c>
      <c r="H40" s="9">
        <v>18</v>
      </c>
      <c r="I40" s="9">
        <v>119</v>
      </c>
      <c r="J40" s="9">
        <v>175</v>
      </c>
    </row>
    <row r="41" spans="1:10" s="11" customFormat="1" ht="15" customHeight="1" x14ac:dyDescent="0.15">
      <c r="A41" s="29" t="s">
        <v>49</v>
      </c>
      <c r="B41" s="29"/>
      <c r="C41" s="29"/>
      <c r="D41" s="9">
        <v>79</v>
      </c>
      <c r="E41" s="9">
        <v>151</v>
      </c>
      <c r="F41" s="9">
        <v>65</v>
      </c>
      <c r="G41" s="9">
        <v>86</v>
      </c>
      <c r="H41" s="9">
        <v>8</v>
      </c>
      <c r="I41" s="9">
        <v>56</v>
      </c>
      <c r="J41" s="9">
        <v>87</v>
      </c>
    </row>
    <row r="42" spans="1:10" s="11" customFormat="1" ht="15" customHeight="1" x14ac:dyDescent="0.15">
      <c r="A42" s="29" t="s">
        <v>50</v>
      </c>
      <c r="B42" s="29"/>
      <c r="C42" s="29"/>
      <c r="D42" s="9">
        <v>165</v>
      </c>
      <c r="E42" s="9">
        <v>317</v>
      </c>
      <c r="F42" s="9">
        <v>154</v>
      </c>
      <c r="G42" s="9">
        <v>163</v>
      </c>
      <c r="H42" s="9">
        <v>21</v>
      </c>
      <c r="I42" s="9">
        <v>124</v>
      </c>
      <c r="J42" s="9">
        <v>172</v>
      </c>
    </row>
    <row r="43" spans="1:10" s="11" customFormat="1" ht="15" customHeight="1" x14ac:dyDescent="0.15">
      <c r="A43" s="29" t="s">
        <v>51</v>
      </c>
      <c r="B43" s="29"/>
      <c r="C43" s="29"/>
      <c r="D43" s="9">
        <v>82</v>
      </c>
      <c r="E43" s="9">
        <v>148</v>
      </c>
      <c r="F43" s="9">
        <v>68</v>
      </c>
      <c r="G43" s="9">
        <v>80</v>
      </c>
      <c r="H43" s="9">
        <v>7</v>
      </c>
      <c r="I43" s="9">
        <v>58</v>
      </c>
      <c r="J43" s="9">
        <v>83</v>
      </c>
    </row>
    <row r="44" spans="1:10" s="11" customFormat="1" ht="15" customHeight="1" x14ac:dyDescent="0.15">
      <c r="A44" s="29" t="s">
        <v>52</v>
      </c>
      <c r="B44" s="29"/>
      <c r="C44" s="29"/>
      <c r="D44" s="9">
        <v>126</v>
      </c>
      <c r="E44" s="9">
        <v>239</v>
      </c>
      <c r="F44" s="9">
        <v>106</v>
      </c>
      <c r="G44" s="9">
        <v>133</v>
      </c>
      <c r="H44" s="9">
        <v>4</v>
      </c>
      <c r="I44" s="9">
        <v>86</v>
      </c>
      <c r="J44" s="9">
        <v>149</v>
      </c>
    </row>
    <row r="45" spans="1:10" s="11" customFormat="1" ht="15" customHeight="1" x14ac:dyDescent="0.15">
      <c r="A45" s="29" t="s">
        <v>53</v>
      </c>
      <c r="B45" s="29"/>
      <c r="C45" s="29"/>
      <c r="D45" s="9">
        <v>11</v>
      </c>
      <c r="E45" s="9">
        <v>21</v>
      </c>
      <c r="F45" s="9">
        <v>8</v>
      </c>
      <c r="G45" s="9">
        <v>13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34</v>
      </c>
      <c r="E46" s="9">
        <v>61</v>
      </c>
      <c r="F46" s="9">
        <v>24</v>
      </c>
      <c r="G46" s="9">
        <v>37</v>
      </c>
      <c r="H46" s="9">
        <v>1</v>
      </c>
      <c r="I46" s="9">
        <v>26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42</v>
      </c>
      <c r="E47" s="9">
        <v>101</v>
      </c>
      <c r="F47" s="9">
        <v>53</v>
      </c>
      <c r="G47" s="9">
        <v>48</v>
      </c>
      <c r="H47" s="9">
        <v>7</v>
      </c>
      <c r="I47" s="9">
        <v>44</v>
      </c>
      <c r="J47" s="9">
        <v>50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1441</v>
      </c>
      <c r="E48" s="13">
        <f>SUM(E49:E57)</f>
        <v>2762</v>
      </c>
      <c r="F48" s="13">
        <f>SUM(F49:F57)</f>
        <v>1326</v>
      </c>
      <c r="G48" s="13">
        <f>SUM(G49:G57)</f>
        <v>1436</v>
      </c>
      <c r="H48" s="13">
        <f t="shared" si="6"/>
        <v>229</v>
      </c>
      <c r="I48" s="13">
        <f t="shared" si="6"/>
        <v>1243</v>
      </c>
      <c r="J48" s="13">
        <f t="shared" si="6"/>
        <v>1290</v>
      </c>
    </row>
    <row r="49" spans="1:10" s="11" customFormat="1" ht="15" customHeight="1" x14ac:dyDescent="0.15">
      <c r="A49" s="29" t="s">
        <v>57</v>
      </c>
      <c r="B49" s="29"/>
      <c r="C49" s="29"/>
      <c r="D49" s="9">
        <v>253</v>
      </c>
      <c r="E49" s="9">
        <v>444</v>
      </c>
      <c r="F49" s="9">
        <v>215</v>
      </c>
      <c r="G49" s="9">
        <v>229</v>
      </c>
      <c r="H49" s="9">
        <v>20</v>
      </c>
      <c r="I49" s="9">
        <v>184</v>
      </c>
      <c r="J49" s="9">
        <v>240</v>
      </c>
    </row>
    <row r="50" spans="1:10" s="11" customFormat="1" ht="15" customHeight="1" x14ac:dyDescent="0.15">
      <c r="A50" s="29" t="s">
        <v>58</v>
      </c>
      <c r="B50" s="29"/>
      <c r="C50" s="29"/>
      <c r="D50" s="9">
        <v>123</v>
      </c>
      <c r="E50" s="9">
        <v>191</v>
      </c>
      <c r="F50" s="9">
        <v>104</v>
      </c>
      <c r="G50" s="9">
        <v>87</v>
      </c>
      <c r="H50" s="9">
        <v>5</v>
      </c>
      <c r="I50" s="9">
        <v>116</v>
      </c>
      <c r="J50" s="9">
        <v>70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56</v>
      </c>
      <c r="G51" s="9">
        <v>67</v>
      </c>
      <c r="H51" s="9">
        <v>1</v>
      </c>
      <c r="I51" s="9">
        <v>49</v>
      </c>
      <c r="J51" s="9">
        <v>73</v>
      </c>
    </row>
    <row r="52" spans="1:10" s="11" customFormat="1" ht="15" customHeight="1" x14ac:dyDescent="0.15">
      <c r="A52" s="29" t="s">
        <v>60</v>
      </c>
      <c r="B52" s="29"/>
      <c r="C52" s="29"/>
      <c r="D52" s="9">
        <v>318</v>
      </c>
      <c r="E52" s="9">
        <v>669</v>
      </c>
      <c r="F52" s="9">
        <v>310</v>
      </c>
      <c r="G52" s="9">
        <v>359</v>
      </c>
      <c r="H52" s="9">
        <v>73</v>
      </c>
      <c r="I52" s="9">
        <v>324</v>
      </c>
      <c r="J52" s="9">
        <v>272</v>
      </c>
    </row>
    <row r="53" spans="1:10" s="11" customFormat="1" ht="15" customHeight="1" x14ac:dyDescent="0.15">
      <c r="A53" s="29" t="s">
        <v>61</v>
      </c>
      <c r="B53" s="29"/>
      <c r="C53" s="29"/>
      <c r="D53" s="9">
        <v>256</v>
      </c>
      <c r="E53" s="9">
        <v>510</v>
      </c>
      <c r="F53" s="9">
        <v>245</v>
      </c>
      <c r="G53" s="9">
        <v>265</v>
      </c>
      <c r="H53" s="9">
        <v>56</v>
      </c>
      <c r="I53" s="9">
        <v>221</v>
      </c>
      <c r="J53" s="9">
        <v>233</v>
      </c>
    </row>
    <row r="54" spans="1:10" s="11" customFormat="1" ht="15" customHeight="1" x14ac:dyDescent="0.15">
      <c r="A54" s="29" t="s">
        <v>62</v>
      </c>
      <c r="B54" s="29"/>
      <c r="C54" s="29"/>
      <c r="D54" s="9">
        <v>126</v>
      </c>
      <c r="E54" s="9">
        <v>282</v>
      </c>
      <c r="F54" s="9">
        <v>140</v>
      </c>
      <c r="G54" s="9">
        <v>142</v>
      </c>
      <c r="H54" s="9">
        <v>24</v>
      </c>
      <c r="I54" s="9">
        <v>129</v>
      </c>
      <c r="J54" s="9">
        <v>129</v>
      </c>
    </row>
    <row r="55" spans="1:10" s="11" customFormat="1" ht="15" customHeight="1" x14ac:dyDescent="0.15">
      <c r="A55" s="29" t="s">
        <v>63</v>
      </c>
      <c r="B55" s="29"/>
      <c r="C55" s="29"/>
      <c r="D55" s="9">
        <v>161</v>
      </c>
      <c r="E55" s="9">
        <v>261</v>
      </c>
      <c r="F55" s="9">
        <v>120</v>
      </c>
      <c r="G55" s="9">
        <v>141</v>
      </c>
      <c r="H55" s="9">
        <v>40</v>
      </c>
      <c r="I55" s="9">
        <v>103</v>
      </c>
      <c r="J55" s="9">
        <v>118</v>
      </c>
    </row>
    <row r="56" spans="1:10" s="11" customFormat="1" ht="15" customHeight="1" x14ac:dyDescent="0.15">
      <c r="A56" s="29" t="s">
        <v>64</v>
      </c>
      <c r="B56" s="29"/>
      <c r="C56" s="29"/>
      <c r="D56" s="9">
        <v>35</v>
      </c>
      <c r="E56" s="9">
        <v>58</v>
      </c>
      <c r="F56" s="9">
        <v>26</v>
      </c>
      <c r="G56" s="9">
        <v>32</v>
      </c>
      <c r="H56" s="9">
        <v>2</v>
      </c>
      <c r="I56" s="9">
        <v>18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102</v>
      </c>
      <c r="E57" s="9">
        <v>224</v>
      </c>
      <c r="F57" s="9">
        <v>110</v>
      </c>
      <c r="G57" s="9">
        <v>114</v>
      </c>
      <c r="H57" s="9">
        <v>8</v>
      </c>
      <c r="I57" s="9">
        <v>99</v>
      </c>
      <c r="J57" s="9">
        <v>117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410</v>
      </c>
      <c r="E58" s="13">
        <f>SUM(E59:E60)</f>
        <v>707</v>
      </c>
      <c r="F58" s="13">
        <f>SUM(F59:F60)</f>
        <v>328</v>
      </c>
      <c r="G58" s="13">
        <f>SUM(G59:G60)</f>
        <v>379</v>
      </c>
      <c r="H58" s="13">
        <f t="shared" si="7"/>
        <v>31</v>
      </c>
      <c r="I58" s="13">
        <f t="shared" si="7"/>
        <v>228</v>
      </c>
      <c r="J58" s="13">
        <f t="shared" si="7"/>
        <v>448</v>
      </c>
    </row>
    <row r="59" spans="1:10" s="11" customFormat="1" ht="15" customHeight="1" x14ac:dyDescent="0.15">
      <c r="A59" s="29" t="s">
        <v>67</v>
      </c>
      <c r="B59" s="29"/>
      <c r="C59" s="29"/>
      <c r="D59" s="9">
        <v>202</v>
      </c>
      <c r="E59" s="9">
        <v>346</v>
      </c>
      <c r="F59" s="9">
        <v>154</v>
      </c>
      <c r="G59" s="9">
        <v>192</v>
      </c>
      <c r="H59" s="9">
        <v>16</v>
      </c>
      <c r="I59" s="9">
        <v>114</v>
      </c>
      <c r="J59" s="9">
        <v>216</v>
      </c>
    </row>
    <row r="60" spans="1:10" s="11" customFormat="1" ht="15" customHeight="1" x14ac:dyDescent="0.15">
      <c r="A60" s="29" t="s">
        <v>68</v>
      </c>
      <c r="B60" s="29"/>
      <c r="C60" s="29"/>
      <c r="D60" s="9">
        <v>208</v>
      </c>
      <c r="E60" s="9">
        <v>361</v>
      </c>
      <c r="F60" s="9">
        <v>174</v>
      </c>
      <c r="G60" s="9">
        <v>187</v>
      </c>
      <c r="H60" s="9">
        <v>15</v>
      </c>
      <c r="I60" s="9">
        <v>114</v>
      </c>
      <c r="J60" s="9">
        <v>232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1098</v>
      </c>
      <c r="E61" s="13">
        <f>SUM(E62:E73)</f>
        <v>2193</v>
      </c>
      <c r="F61" s="13">
        <f>SUM(F62:F73)</f>
        <v>1104</v>
      </c>
      <c r="G61" s="13">
        <f>SUM(G62:G73)</f>
        <v>1089</v>
      </c>
      <c r="H61" s="13">
        <f t="shared" si="8"/>
        <v>146</v>
      </c>
      <c r="I61" s="13">
        <f t="shared" si="8"/>
        <v>970</v>
      </c>
      <c r="J61" s="13">
        <f t="shared" si="8"/>
        <v>1077</v>
      </c>
    </row>
    <row r="62" spans="1:10" s="11" customFormat="1" ht="15" customHeight="1" x14ac:dyDescent="0.15">
      <c r="A62" s="29" t="s">
        <v>70</v>
      </c>
      <c r="B62" s="29"/>
      <c r="C62" s="29"/>
      <c r="D62" s="9">
        <v>64</v>
      </c>
      <c r="E62" s="9">
        <v>132</v>
      </c>
      <c r="F62" s="9">
        <v>57</v>
      </c>
      <c r="G62" s="9">
        <v>75</v>
      </c>
      <c r="H62" s="9">
        <v>7</v>
      </c>
      <c r="I62" s="9">
        <v>56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87</v>
      </c>
      <c r="E63" s="9">
        <v>183</v>
      </c>
      <c r="F63" s="9">
        <v>89</v>
      </c>
      <c r="G63" s="9">
        <v>94</v>
      </c>
      <c r="H63" s="9">
        <v>17</v>
      </c>
      <c r="I63" s="9">
        <v>86</v>
      </c>
      <c r="J63" s="9">
        <v>80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162</v>
      </c>
      <c r="F64" s="9">
        <v>87</v>
      </c>
      <c r="G64" s="9">
        <v>75</v>
      </c>
      <c r="H64" s="9">
        <v>16</v>
      </c>
      <c r="I64" s="9">
        <v>76</v>
      </c>
      <c r="J64" s="9">
        <v>70</v>
      </c>
    </row>
    <row r="65" spans="1:10" s="11" customFormat="1" ht="15" customHeight="1" x14ac:dyDescent="0.15">
      <c r="A65" s="29" t="s">
        <v>73</v>
      </c>
      <c r="B65" s="29"/>
      <c r="C65" s="29"/>
      <c r="D65" s="9">
        <v>39</v>
      </c>
      <c r="E65" s="9">
        <v>81</v>
      </c>
      <c r="F65" s="9">
        <v>42</v>
      </c>
      <c r="G65" s="9">
        <v>39</v>
      </c>
      <c r="H65" s="9">
        <v>5</v>
      </c>
      <c r="I65" s="9">
        <v>35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215</v>
      </c>
      <c r="E67" s="9">
        <v>439</v>
      </c>
      <c r="F67" s="9">
        <v>219</v>
      </c>
      <c r="G67" s="9">
        <v>220</v>
      </c>
      <c r="H67" s="9">
        <v>36</v>
      </c>
      <c r="I67" s="9">
        <v>208</v>
      </c>
      <c r="J67" s="9">
        <v>195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33</v>
      </c>
      <c r="F68" s="9">
        <v>19</v>
      </c>
      <c r="G68" s="9">
        <v>14</v>
      </c>
      <c r="H68" s="9">
        <v>2</v>
      </c>
      <c r="I68" s="9">
        <v>11</v>
      </c>
      <c r="J68" s="9">
        <v>20</v>
      </c>
    </row>
    <row r="69" spans="1:10" s="11" customFormat="1" ht="15" customHeight="1" x14ac:dyDescent="0.15">
      <c r="A69" s="29" t="s">
        <v>77</v>
      </c>
      <c r="B69" s="29"/>
      <c r="C69" s="29"/>
      <c r="D69" s="9">
        <v>117</v>
      </c>
      <c r="E69" s="9">
        <v>248</v>
      </c>
      <c r="F69" s="9">
        <v>126</v>
      </c>
      <c r="G69" s="9">
        <v>122</v>
      </c>
      <c r="H69" s="9">
        <v>26</v>
      </c>
      <c r="I69" s="9">
        <v>111</v>
      </c>
      <c r="J69" s="9">
        <v>111</v>
      </c>
    </row>
    <row r="70" spans="1:10" s="11" customFormat="1" ht="15" customHeight="1" x14ac:dyDescent="0.15">
      <c r="A70" s="29" t="s">
        <v>78</v>
      </c>
      <c r="B70" s="29"/>
      <c r="C70" s="29"/>
      <c r="D70" s="9">
        <v>47</v>
      </c>
      <c r="E70" s="9">
        <v>101</v>
      </c>
      <c r="F70" s="9">
        <v>52</v>
      </c>
      <c r="G70" s="9">
        <v>49</v>
      </c>
      <c r="H70" s="9">
        <v>3</v>
      </c>
      <c r="I70" s="9">
        <v>51</v>
      </c>
      <c r="J70" s="9">
        <v>47</v>
      </c>
    </row>
    <row r="71" spans="1:10" s="11" customFormat="1" ht="15" customHeight="1" x14ac:dyDescent="0.15">
      <c r="A71" s="29" t="s">
        <v>79</v>
      </c>
      <c r="B71" s="29"/>
      <c r="C71" s="29"/>
      <c r="D71" s="9">
        <v>58</v>
      </c>
      <c r="E71" s="9">
        <v>122</v>
      </c>
      <c r="F71" s="9">
        <v>62</v>
      </c>
      <c r="G71" s="9">
        <v>60</v>
      </c>
      <c r="H71" s="9">
        <v>5</v>
      </c>
      <c r="I71" s="9">
        <v>53</v>
      </c>
      <c r="J71" s="9">
        <v>64</v>
      </c>
    </row>
    <row r="72" spans="1:10" s="11" customFormat="1" ht="15" customHeight="1" x14ac:dyDescent="0.15">
      <c r="A72" s="29" t="s">
        <v>80</v>
      </c>
      <c r="B72" s="29"/>
      <c r="C72" s="29"/>
      <c r="D72" s="9">
        <v>44</v>
      </c>
      <c r="E72" s="9">
        <v>75</v>
      </c>
      <c r="F72" s="9">
        <v>45</v>
      </c>
      <c r="G72" s="9">
        <v>30</v>
      </c>
      <c r="H72" s="9">
        <v>2</v>
      </c>
      <c r="I72" s="9">
        <v>22</v>
      </c>
      <c r="J72" s="9">
        <v>51</v>
      </c>
    </row>
    <row r="73" spans="1:10" s="11" customFormat="1" ht="15" customHeight="1" x14ac:dyDescent="0.15">
      <c r="A73" s="29" t="s">
        <v>81</v>
      </c>
      <c r="B73" s="29"/>
      <c r="C73" s="29"/>
      <c r="D73" s="9">
        <v>295</v>
      </c>
      <c r="E73" s="9">
        <v>563</v>
      </c>
      <c r="F73" s="9">
        <v>278</v>
      </c>
      <c r="G73" s="9">
        <v>285</v>
      </c>
      <c r="H73" s="9">
        <v>26</v>
      </c>
      <c r="I73" s="9">
        <v>240</v>
      </c>
      <c r="J73" s="9">
        <v>297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1659</v>
      </c>
      <c r="E74" s="13">
        <f>SUM(E75:E81)</f>
        <v>3329</v>
      </c>
      <c r="F74" s="13">
        <f>SUM(F75:F81)</f>
        <v>1611</v>
      </c>
      <c r="G74" s="13">
        <f>SUM(G75:G81)</f>
        <v>1718</v>
      </c>
      <c r="H74" s="13">
        <f t="shared" si="9"/>
        <v>354</v>
      </c>
      <c r="I74" s="13">
        <f t="shared" si="9"/>
        <v>1704</v>
      </c>
      <c r="J74" s="13">
        <f t="shared" si="9"/>
        <v>1271</v>
      </c>
    </row>
    <row r="75" spans="1:10" s="11" customFormat="1" ht="15" customHeight="1" x14ac:dyDescent="0.15">
      <c r="A75" s="29" t="s">
        <v>83</v>
      </c>
      <c r="B75" s="29"/>
      <c r="C75" s="29"/>
      <c r="D75" s="9">
        <v>142</v>
      </c>
      <c r="E75" s="9">
        <v>275</v>
      </c>
      <c r="F75" s="9">
        <v>129</v>
      </c>
      <c r="G75" s="9">
        <v>146</v>
      </c>
      <c r="H75" s="9">
        <v>22</v>
      </c>
      <c r="I75" s="9">
        <v>143</v>
      </c>
      <c r="J75" s="9">
        <v>110</v>
      </c>
    </row>
    <row r="76" spans="1:10" s="11" customFormat="1" ht="15" customHeight="1" x14ac:dyDescent="0.15">
      <c r="A76" s="29" t="s">
        <v>84</v>
      </c>
      <c r="B76" s="29"/>
      <c r="C76" s="29"/>
      <c r="D76" s="9">
        <v>335</v>
      </c>
      <c r="E76" s="9">
        <v>722</v>
      </c>
      <c r="F76" s="9">
        <v>366</v>
      </c>
      <c r="G76" s="9">
        <v>356</v>
      </c>
      <c r="H76" s="9">
        <v>113</v>
      </c>
      <c r="I76" s="9">
        <v>375</v>
      </c>
      <c r="J76" s="9">
        <v>234</v>
      </c>
    </row>
    <row r="77" spans="1:10" s="11" customFormat="1" ht="15" customHeight="1" x14ac:dyDescent="0.15">
      <c r="A77" s="29" t="s">
        <v>85</v>
      </c>
      <c r="B77" s="29"/>
      <c r="C77" s="29"/>
      <c r="D77" s="9">
        <v>372</v>
      </c>
      <c r="E77" s="9">
        <v>767</v>
      </c>
      <c r="F77" s="9">
        <v>356</v>
      </c>
      <c r="G77" s="9">
        <v>411</v>
      </c>
      <c r="H77" s="9">
        <v>66</v>
      </c>
      <c r="I77" s="9">
        <v>411</v>
      </c>
      <c r="J77" s="9">
        <v>290</v>
      </c>
    </row>
    <row r="78" spans="1:10" s="11" customFormat="1" ht="15" customHeight="1" x14ac:dyDescent="0.15">
      <c r="A78" s="29" t="s">
        <v>86</v>
      </c>
      <c r="B78" s="29"/>
      <c r="C78" s="29"/>
      <c r="D78" s="9">
        <v>367</v>
      </c>
      <c r="E78" s="9">
        <v>738</v>
      </c>
      <c r="F78" s="9">
        <v>357</v>
      </c>
      <c r="G78" s="9">
        <v>381</v>
      </c>
      <c r="H78" s="9">
        <v>90</v>
      </c>
      <c r="I78" s="9">
        <v>371</v>
      </c>
      <c r="J78" s="9">
        <v>277</v>
      </c>
    </row>
    <row r="79" spans="1:10" s="11" customFormat="1" ht="15" customHeight="1" x14ac:dyDescent="0.15">
      <c r="A79" s="29" t="s">
        <v>87</v>
      </c>
      <c r="B79" s="29"/>
      <c r="C79" s="29"/>
      <c r="D79" s="9">
        <v>143</v>
      </c>
      <c r="E79" s="9">
        <v>255</v>
      </c>
      <c r="F79" s="9">
        <v>127</v>
      </c>
      <c r="G79" s="9">
        <v>128</v>
      </c>
      <c r="H79" s="9">
        <v>15</v>
      </c>
      <c r="I79" s="9">
        <v>135</v>
      </c>
      <c r="J79" s="9">
        <v>105</v>
      </c>
    </row>
    <row r="80" spans="1:10" s="11" customFormat="1" ht="15" customHeight="1" x14ac:dyDescent="0.15">
      <c r="A80" s="29" t="s">
        <v>88</v>
      </c>
      <c r="B80" s="29"/>
      <c r="C80" s="29"/>
      <c r="D80" s="9">
        <v>163</v>
      </c>
      <c r="E80" s="9">
        <v>294</v>
      </c>
      <c r="F80" s="9">
        <v>147</v>
      </c>
      <c r="G80" s="9">
        <v>147</v>
      </c>
      <c r="H80" s="9">
        <v>21</v>
      </c>
      <c r="I80" s="9">
        <v>136</v>
      </c>
      <c r="J80" s="9">
        <v>137</v>
      </c>
    </row>
    <row r="81" spans="1:10" s="11" customFormat="1" ht="15" customHeight="1" x14ac:dyDescent="0.15">
      <c r="A81" s="29" t="s">
        <v>89</v>
      </c>
      <c r="B81" s="29"/>
      <c r="C81" s="29"/>
      <c r="D81" s="9">
        <v>137</v>
      </c>
      <c r="E81" s="9">
        <v>278</v>
      </c>
      <c r="F81" s="9">
        <v>129</v>
      </c>
      <c r="G81" s="9">
        <v>149</v>
      </c>
      <c r="H81" s="9">
        <v>27</v>
      </c>
      <c r="I81" s="9">
        <v>133</v>
      </c>
      <c r="J81" s="9">
        <v>118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766</v>
      </c>
      <c r="E82" s="13">
        <f>SUM(E83:E91)</f>
        <v>1597</v>
      </c>
      <c r="F82" s="13">
        <f>SUM(F83:F91)</f>
        <v>786</v>
      </c>
      <c r="G82" s="13">
        <f>SUM(G83:G91)</f>
        <v>811</v>
      </c>
      <c r="H82" s="13">
        <f t="shared" ref="H82:J82" si="10">SUM(H83:H91)</f>
        <v>137</v>
      </c>
      <c r="I82" s="13">
        <f t="shared" si="10"/>
        <v>786</v>
      </c>
      <c r="J82" s="13">
        <f t="shared" si="10"/>
        <v>674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78</v>
      </c>
      <c r="E84" s="9">
        <v>155</v>
      </c>
      <c r="F84" s="9">
        <v>72</v>
      </c>
      <c r="G84" s="9">
        <v>83</v>
      </c>
      <c r="H84" s="9">
        <v>4</v>
      </c>
      <c r="I84" s="9">
        <v>81</v>
      </c>
      <c r="J84" s="9">
        <v>70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7</v>
      </c>
      <c r="I85" s="9">
        <v>79</v>
      </c>
      <c r="J85" s="9">
        <v>78</v>
      </c>
    </row>
    <row r="86" spans="1:10" s="11" customFormat="1" ht="15" customHeight="1" x14ac:dyDescent="0.15">
      <c r="A86" s="29" t="s">
        <v>94</v>
      </c>
      <c r="B86" s="29"/>
      <c r="C86" s="29"/>
      <c r="D86" s="9">
        <v>138</v>
      </c>
      <c r="E86" s="9">
        <v>252</v>
      </c>
      <c r="F86" s="9">
        <v>116</v>
      </c>
      <c r="G86" s="9">
        <v>136</v>
      </c>
      <c r="H86" s="9">
        <v>20</v>
      </c>
      <c r="I86" s="9">
        <v>144</v>
      </c>
      <c r="J86" s="9">
        <v>88</v>
      </c>
    </row>
    <row r="87" spans="1:10" s="11" customFormat="1" ht="15" customHeight="1" x14ac:dyDescent="0.15">
      <c r="A87" s="29" t="s">
        <v>95</v>
      </c>
      <c r="B87" s="29"/>
      <c r="C87" s="29"/>
      <c r="D87" s="9">
        <v>143</v>
      </c>
      <c r="E87" s="9">
        <v>350</v>
      </c>
      <c r="F87" s="9">
        <v>174</v>
      </c>
      <c r="G87" s="9">
        <v>176</v>
      </c>
      <c r="H87" s="9">
        <v>57</v>
      </c>
      <c r="I87" s="9">
        <v>170</v>
      </c>
      <c r="J87" s="9">
        <v>123</v>
      </c>
    </row>
    <row r="88" spans="1:10" s="11" customFormat="1" ht="15" customHeight="1" x14ac:dyDescent="0.15">
      <c r="A88" s="29" t="s">
        <v>96</v>
      </c>
      <c r="B88" s="29"/>
      <c r="C88" s="29"/>
      <c r="D88" s="9">
        <v>35</v>
      </c>
      <c r="E88" s="9">
        <v>77</v>
      </c>
      <c r="F88" s="9">
        <v>40</v>
      </c>
      <c r="G88" s="9">
        <v>37</v>
      </c>
      <c r="H88" s="9">
        <v>11</v>
      </c>
      <c r="I88" s="9">
        <v>37</v>
      </c>
      <c r="J88" s="9">
        <v>29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122</v>
      </c>
      <c r="F89" s="9">
        <v>61</v>
      </c>
      <c r="G89" s="9">
        <v>61</v>
      </c>
      <c r="H89" s="9">
        <v>8</v>
      </c>
      <c r="I89" s="9">
        <v>50</v>
      </c>
      <c r="J89" s="9">
        <v>64</v>
      </c>
    </row>
    <row r="90" spans="1:10" s="11" customFormat="1" ht="15" customHeight="1" x14ac:dyDescent="0.15">
      <c r="A90" s="29" t="s">
        <v>98</v>
      </c>
      <c r="B90" s="29"/>
      <c r="C90" s="29"/>
      <c r="D90" s="9">
        <v>168</v>
      </c>
      <c r="E90" s="9">
        <v>346</v>
      </c>
      <c r="F90" s="9">
        <v>170</v>
      </c>
      <c r="G90" s="9">
        <v>176</v>
      </c>
      <c r="H90" s="9">
        <v>19</v>
      </c>
      <c r="I90" s="9">
        <v>166</v>
      </c>
      <c r="J90" s="9">
        <v>161</v>
      </c>
    </row>
    <row r="91" spans="1:10" s="11" customFormat="1" ht="15" customHeight="1" x14ac:dyDescent="0.15">
      <c r="A91" s="29" t="s">
        <v>99</v>
      </c>
      <c r="B91" s="29"/>
      <c r="C91" s="29"/>
      <c r="D91" s="9">
        <v>34</v>
      </c>
      <c r="E91" s="9">
        <v>71</v>
      </c>
      <c r="F91" s="9">
        <v>42</v>
      </c>
      <c r="G91" s="9">
        <v>29</v>
      </c>
      <c r="H91" s="9">
        <v>10</v>
      </c>
      <c r="I91" s="9">
        <v>29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E1:G1"/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BC7AB-D2AC-4391-88F6-650DEB8C67C0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110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109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2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23358</v>
      </c>
      <c r="E6" s="12">
        <f>E7+E16+E25+E30+E33+E48+E58+E61+E74+E82</f>
        <v>44160</v>
      </c>
      <c r="F6" s="12">
        <f>F7+F16+F25+F30+F33+F48+F58+F61+F74+F82</f>
        <v>21381</v>
      </c>
      <c r="G6" s="12">
        <f>G7+G16+G25+G30+G33+G48+G58+G61+G74+G82</f>
        <v>22779</v>
      </c>
      <c r="H6" s="12">
        <f t="shared" ref="H6:J6" si="0">H7+H16+H25+H30+H33+H48+H58+H61+H74+H82</f>
        <v>3883</v>
      </c>
      <c r="I6" s="12">
        <f t="shared" si="0"/>
        <v>22447</v>
      </c>
      <c r="J6" s="13">
        <f t="shared" si="0"/>
        <v>17830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6085</v>
      </c>
      <c r="E7" s="13">
        <f>SUM(E8:E15)</f>
        <v>10844</v>
      </c>
      <c r="F7" s="13">
        <f>SUM(F8:F15)</f>
        <v>5351</v>
      </c>
      <c r="G7" s="13">
        <f>SUM(G8:G15)</f>
        <v>5493</v>
      </c>
      <c r="H7" s="13">
        <f t="shared" si="1"/>
        <v>914</v>
      </c>
      <c r="I7" s="13">
        <f t="shared" si="1"/>
        <v>5751</v>
      </c>
      <c r="J7" s="13">
        <f t="shared" si="1"/>
        <v>4179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1524</v>
      </c>
      <c r="E8" s="9">
        <v>2744</v>
      </c>
      <c r="F8" s="9">
        <v>1268</v>
      </c>
      <c r="G8" s="9">
        <v>1476</v>
      </c>
      <c r="H8" s="9">
        <v>194</v>
      </c>
      <c r="I8" s="9">
        <v>1412</v>
      </c>
      <c r="J8" s="9">
        <v>1138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1114</v>
      </c>
      <c r="E9" s="9">
        <v>2146</v>
      </c>
      <c r="F9" s="9">
        <v>1033</v>
      </c>
      <c r="G9" s="9">
        <v>1113</v>
      </c>
      <c r="H9" s="9">
        <v>208</v>
      </c>
      <c r="I9" s="9">
        <v>1101</v>
      </c>
      <c r="J9" s="9">
        <v>837</v>
      </c>
    </row>
    <row r="10" spans="1:11" s="11" customFormat="1" ht="15" customHeight="1" x14ac:dyDescent="0.15">
      <c r="A10" s="29" t="s">
        <v>18</v>
      </c>
      <c r="B10" s="29"/>
      <c r="C10" s="29"/>
      <c r="D10" s="8">
        <v>782</v>
      </c>
      <c r="E10" s="9">
        <v>1432</v>
      </c>
      <c r="F10" s="9">
        <v>666</v>
      </c>
      <c r="G10" s="9">
        <v>766</v>
      </c>
      <c r="H10" s="9">
        <v>140</v>
      </c>
      <c r="I10" s="9">
        <v>717</v>
      </c>
      <c r="J10" s="9">
        <v>575</v>
      </c>
    </row>
    <row r="11" spans="1:11" s="11" customFormat="1" ht="15" customHeight="1" x14ac:dyDescent="0.15">
      <c r="A11" s="29" t="s">
        <v>19</v>
      </c>
      <c r="B11" s="29"/>
      <c r="C11" s="29"/>
      <c r="D11" s="8">
        <v>905</v>
      </c>
      <c r="E11" s="9">
        <v>1711</v>
      </c>
      <c r="F11" s="9">
        <v>823</v>
      </c>
      <c r="G11" s="9">
        <v>888</v>
      </c>
      <c r="H11" s="9">
        <v>153</v>
      </c>
      <c r="I11" s="9">
        <v>819</v>
      </c>
      <c r="J11" s="9">
        <v>739</v>
      </c>
    </row>
    <row r="12" spans="1:11" s="11" customFormat="1" ht="15" customHeight="1" x14ac:dyDescent="0.15">
      <c r="A12" s="29" t="s">
        <v>20</v>
      </c>
      <c r="B12" s="29"/>
      <c r="C12" s="29"/>
      <c r="D12" s="8">
        <v>730</v>
      </c>
      <c r="E12" s="9">
        <v>1023</v>
      </c>
      <c r="F12" s="9">
        <v>646</v>
      </c>
      <c r="G12" s="9">
        <v>377</v>
      </c>
      <c r="H12" s="9">
        <v>37</v>
      </c>
      <c r="I12" s="9">
        <v>703</v>
      </c>
      <c r="J12" s="9">
        <v>283</v>
      </c>
    </row>
    <row r="13" spans="1:11" s="11" customFormat="1" ht="15" customHeight="1" x14ac:dyDescent="0.15">
      <c r="A13" s="29" t="s">
        <v>21</v>
      </c>
      <c r="B13" s="29"/>
      <c r="C13" s="29"/>
      <c r="D13" s="8">
        <v>417</v>
      </c>
      <c r="E13" s="9">
        <v>774</v>
      </c>
      <c r="F13" s="9">
        <v>376</v>
      </c>
      <c r="G13" s="9">
        <v>398</v>
      </c>
      <c r="H13" s="9">
        <v>66</v>
      </c>
      <c r="I13" s="9">
        <v>390</v>
      </c>
      <c r="J13" s="9">
        <v>318</v>
      </c>
    </row>
    <row r="14" spans="1:11" s="11" customFormat="1" ht="15" customHeight="1" x14ac:dyDescent="0.15">
      <c r="A14" s="29" t="s">
        <v>22</v>
      </c>
      <c r="B14" s="29"/>
      <c r="C14" s="29"/>
      <c r="D14" s="8">
        <v>613</v>
      </c>
      <c r="E14" s="9">
        <v>1014</v>
      </c>
      <c r="F14" s="9">
        <v>539</v>
      </c>
      <c r="G14" s="9">
        <v>475</v>
      </c>
      <c r="H14" s="9">
        <v>116</v>
      </c>
      <c r="I14" s="9">
        <v>609</v>
      </c>
      <c r="J14" s="9">
        <v>289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6621</v>
      </c>
      <c r="E16" s="12">
        <f>SUM(E17:E24)</f>
        <v>12628</v>
      </c>
      <c r="F16" s="12">
        <f>SUM(F17:F24)</f>
        <v>6036</v>
      </c>
      <c r="G16" s="12">
        <f>SUM(G17:G24)</f>
        <v>6592</v>
      </c>
      <c r="H16" s="12">
        <f t="shared" si="2"/>
        <v>1269</v>
      </c>
      <c r="I16" s="12">
        <f t="shared" si="2"/>
        <v>6967</v>
      </c>
      <c r="J16" s="13">
        <f t="shared" si="2"/>
        <v>4392</v>
      </c>
    </row>
    <row r="17" spans="1:10" s="11" customFormat="1" ht="15" customHeight="1" x14ac:dyDescent="0.15">
      <c r="A17" s="29" t="s">
        <v>25</v>
      </c>
      <c r="B17" s="29"/>
      <c r="C17" s="29"/>
      <c r="D17" s="8">
        <v>3080</v>
      </c>
      <c r="E17" s="9">
        <v>5803</v>
      </c>
      <c r="F17" s="8">
        <v>2756</v>
      </c>
      <c r="G17" s="9">
        <v>3047</v>
      </c>
      <c r="H17" s="8">
        <v>577</v>
      </c>
      <c r="I17" s="9">
        <v>3258</v>
      </c>
      <c r="J17" s="9">
        <v>1968</v>
      </c>
    </row>
    <row r="18" spans="1:10" s="11" customFormat="1" ht="15" customHeight="1" x14ac:dyDescent="0.15">
      <c r="A18" s="29" t="s">
        <v>26</v>
      </c>
      <c r="B18" s="29"/>
      <c r="C18" s="29"/>
      <c r="D18" s="8">
        <v>87</v>
      </c>
      <c r="E18" s="9">
        <v>134</v>
      </c>
      <c r="F18" s="8">
        <v>66</v>
      </c>
      <c r="G18" s="9">
        <v>68</v>
      </c>
      <c r="H18" s="8">
        <v>7</v>
      </c>
      <c r="I18" s="9">
        <v>69</v>
      </c>
      <c r="J18" s="9">
        <v>58</v>
      </c>
    </row>
    <row r="19" spans="1:10" s="11" customFormat="1" ht="15" customHeight="1" x14ac:dyDescent="0.15">
      <c r="A19" s="29" t="s">
        <v>27</v>
      </c>
      <c r="B19" s="29"/>
      <c r="C19" s="29"/>
      <c r="D19" s="8">
        <v>780</v>
      </c>
      <c r="E19" s="9">
        <v>1428</v>
      </c>
      <c r="F19" s="8">
        <v>666</v>
      </c>
      <c r="G19" s="9">
        <v>762</v>
      </c>
      <c r="H19" s="8">
        <v>138</v>
      </c>
      <c r="I19" s="9">
        <v>729</v>
      </c>
      <c r="J19" s="9">
        <v>561</v>
      </c>
    </row>
    <row r="20" spans="1:10" s="11" customFormat="1" ht="15" customHeight="1" x14ac:dyDescent="0.15">
      <c r="A20" s="29" t="s">
        <v>28</v>
      </c>
      <c r="B20" s="29"/>
      <c r="C20" s="29"/>
      <c r="D20" s="8">
        <v>1002</v>
      </c>
      <c r="E20" s="9">
        <v>1851</v>
      </c>
      <c r="F20" s="8">
        <v>865</v>
      </c>
      <c r="G20" s="9">
        <v>986</v>
      </c>
      <c r="H20" s="8">
        <v>150</v>
      </c>
      <c r="I20" s="9">
        <v>974</v>
      </c>
      <c r="J20" s="9">
        <v>727</v>
      </c>
    </row>
    <row r="21" spans="1:10" s="11" customFormat="1" ht="15" customHeight="1" x14ac:dyDescent="0.15">
      <c r="A21" s="29" t="s">
        <v>29</v>
      </c>
      <c r="B21" s="29"/>
      <c r="C21" s="29"/>
      <c r="D21" s="8">
        <v>697</v>
      </c>
      <c r="E21" s="9">
        <v>1300</v>
      </c>
      <c r="F21" s="8">
        <v>648</v>
      </c>
      <c r="G21" s="9">
        <v>652</v>
      </c>
      <c r="H21" s="8">
        <v>132</v>
      </c>
      <c r="I21" s="9">
        <v>658</v>
      </c>
      <c r="J21" s="9">
        <v>510</v>
      </c>
    </row>
    <row r="22" spans="1:10" s="11" customFormat="1" ht="15" customHeight="1" x14ac:dyDescent="0.15">
      <c r="A22" s="29" t="s">
        <v>30</v>
      </c>
      <c r="B22" s="29"/>
      <c r="C22" s="29"/>
      <c r="D22" s="8">
        <v>514</v>
      </c>
      <c r="E22" s="9">
        <v>1145</v>
      </c>
      <c r="F22" s="8">
        <v>556</v>
      </c>
      <c r="G22" s="9">
        <v>589</v>
      </c>
      <c r="H22" s="8">
        <v>163</v>
      </c>
      <c r="I22" s="9">
        <v>733</v>
      </c>
      <c r="J22" s="9">
        <v>249</v>
      </c>
    </row>
    <row r="23" spans="1:10" s="11" customFormat="1" ht="15" customHeight="1" x14ac:dyDescent="0.15">
      <c r="A23" s="29" t="s">
        <v>31</v>
      </c>
      <c r="B23" s="29"/>
      <c r="C23" s="29"/>
      <c r="D23" s="8">
        <v>347</v>
      </c>
      <c r="E23" s="9">
        <v>746</v>
      </c>
      <c r="F23" s="8">
        <v>372</v>
      </c>
      <c r="G23" s="9">
        <v>374</v>
      </c>
      <c r="H23" s="8">
        <v>93</v>
      </c>
      <c r="I23" s="9">
        <v>433</v>
      </c>
      <c r="J23" s="9">
        <v>220</v>
      </c>
    </row>
    <row r="24" spans="1:10" s="11" customFormat="1" ht="15" customHeight="1" x14ac:dyDescent="0.15">
      <c r="A24" s="29" t="s">
        <v>32</v>
      </c>
      <c r="B24" s="29"/>
      <c r="C24" s="29"/>
      <c r="D24" s="8">
        <v>114</v>
      </c>
      <c r="E24" s="9">
        <v>221</v>
      </c>
      <c r="F24" s="8">
        <v>107</v>
      </c>
      <c r="G24" s="9">
        <v>114</v>
      </c>
      <c r="H24" s="8">
        <v>9</v>
      </c>
      <c r="I24" s="9">
        <v>113</v>
      </c>
      <c r="J24" s="9">
        <v>99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2569</v>
      </c>
      <c r="E25" s="13">
        <f>SUM(E26:E29)</f>
        <v>5201</v>
      </c>
      <c r="F25" s="13">
        <f>SUM(F26:F29)</f>
        <v>2507</v>
      </c>
      <c r="G25" s="13">
        <f>SUM(G26:G29)</f>
        <v>2694</v>
      </c>
      <c r="H25" s="13">
        <f t="shared" si="3"/>
        <v>534</v>
      </c>
      <c r="I25" s="13">
        <f t="shared" si="3"/>
        <v>2702</v>
      </c>
      <c r="J25" s="13">
        <f t="shared" si="3"/>
        <v>1965</v>
      </c>
    </row>
    <row r="26" spans="1:10" s="11" customFormat="1" ht="15" customHeight="1" x14ac:dyDescent="0.15">
      <c r="A26" s="29" t="s">
        <v>34</v>
      </c>
      <c r="B26" s="29"/>
      <c r="C26" s="29"/>
      <c r="D26" s="8">
        <v>1250</v>
      </c>
      <c r="E26" s="9">
        <v>2470</v>
      </c>
      <c r="F26" s="8">
        <v>1176</v>
      </c>
      <c r="G26" s="9">
        <v>1294</v>
      </c>
      <c r="H26" s="8">
        <v>225</v>
      </c>
      <c r="I26" s="9">
        <v>1304</v>
      </c>
      <c r="J26" s="9">
        <v>941</v>
      </c>
    </row>
    <row r="27" spans="1:10" s="11" customFormat="1" ht="15" customHeight="1" x14ac:dyDescent="0.15">
      <c r="A27" s="29" t="s">
        <v>35</v>
      </c>
      <c r="B27" s="29"/>
      <c r="C27" s="29"/>
      <c r="D27" s="8">
        <v>899</v>
      </c>
      <c r="E27" s="9">
        <v>1807</v>
      </c>
      <c r="F27" s="8">
        <v>875</v>
      </c>
      <c r="G27" s="9">
        <v>932</v>
      </c>
      <c r="H27" s="8">
        <v>179</v>
      </c>
      <c r="I27" s="9">
        <v>932</v>
      </c>
      <c r="J27" s="9">
        <v>696</v>
      </c>
    </row>
    <row r="28" spans="1:10" s="11" customFormat="1" ht="15" customHeight="1" x14ac:dyDescent="0.15">
      <c r="A28" s="45" t="s">
        <v>36</v>
      </c>
      <c r="B28" s="29"/>
      <c r="C28" s="29"/>
      <c r="D28" s="8">
        <v>347</v>
      </c>
      <c r="E28" s="9">
        <v>779</v>
      </c>
      <c r="F28" s="8">
        <v>383</v>
      </c>
      <c r="G28" s="9">
        <v>396</v>
      </c>
      <c r="H28" s="8">
        <v>124</v>
      </c>
      <c r="I28" s="9">
        <v>411</v>
      </c>
      <c r="J28" s="9">
        <v>244</v>
      </c>
    </row>
    <row r="29" spans="1:10" s="11" customFormat="1" ht="15" customHeight="1" x14ac:dyDescent="0.15">
      <c r="A29" s="29" t="s">
        <v>37</v>
      </c>
      <c r="B29" s="29"/>
      <c r="C29" s="29"/>
      <c r="D29" s="8">
        <v>73</v>
      </c>
      <c r="E29" s="9">
        <v>145</v>
      </c>
      <c r="F29" s="8">
        <v>73</v>
      </c>
      <c r="G29" s="9">
        <v>72</v>
      </c>
      <c r="H29" s="8">
        <v>6</v>
      </c>
      <c r="I29" s="9">
        <v>55</v>
      </c>
      <c r="J29" s="9">
        <v>84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1443</v>
      </c>
      <c r="E30" s="13">
        <f t="shared" si="4"/>
        <v>2741</v>
      </c>
      <c r="F30" s="13">
        <f t="shared" si="4"/>
        <v>1327</v>
      </c>
      <c r="G30" s="13">
        <f t="shared" si="4"/>
        <v>1414</v>
      </c>
      <c r="H30" s="13">
        <f t="shared" si="4"/>
        <v>203</v>
      </c>
      <c r="I30" s="13">
        <f t="shared" si="4"/>
        <v>1264</v>
      </c>
      <c r="J30" s="13">
        <f t="shared" si="4"/>
        <v>1274</v>
      </c>
    </row>
    <row r="31" spans="1:10" s="11" customFormat="1" ht="15" customHeight="1" x14ac:dyDescent="0.15">
      <c r="A31" s="29" t="s">
        <v>39</v>
      </c>
      <c r="B31" s="29"/>
      <c r="C31" s="29"/>
      <c r="D31" s="9">
        <v>1250</v>
      </c>
      <c r="E31" s="9">
        <v>2365</v>
      </c>
      <c r="F31" s="9">
        <v>1141</v>
      </c>
      <c r="G31" s="9">
        <v>1224</v>
      </c>
      <c r="H31" s="9">
        <v>181</v>
      </c>
      <c r="I31" s="9">
        <v>1094</v>
      </c>
      <c r="J31" s="9">
        <v>1090</v>
      </c>
    </row>
    <row r="32" spans="1:10" s="11" customFormat="1" ht="15" customHeight="1" x14ac:dyDescent="0.15">
      <c r="A32" s="29" t="s">
        <v>40</v>
      </c>
      <c r="B32" s="29"/>
      <c r="C32" s="29"/>
      <c r="D32" s="9">
        <v>193</v>
      </c>
      <c r="E32" s="9">
        <v>376</v>
      </c>
      <c r="F32" s="9">
        <v>186</v>
      </c>
      <c r="G32" s="9">
        <v>190</v>
      </c>
      <c r="H32" s="9">
        <v>22</v>
      </c>
      <c r="I32" s="9">
        <v>170</v>
      </c>
      <c r="J32" s="9">
        <v>184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1279</v>
      </c>
      <c r="E33" s="13">
        <f>SUM(E34:E47)</f>
        <v>2306</v>
      </c>
      <c r="F33" s="13">
        <f>SUM(F34:F47)</f>
        <v>1080</v>
      </c>
      <c r="G33" s="13">
        <f>SUM(G34:G47)</f>
        <v>1226</v>
      </c>
      <c r="H33" s="13">
        <f t="shared" si="5"/>
        <v>115</v>
      </c>
      <c r="I33" s="13">
        <f t="shared" si="5"/>
        <v>865</v>
      </c>
      <c r="J33" s="13">
        <f t="shared" si="5"/>
        <v>1326</v>
      </c>
    </row>
    <row r="34" spans="1:10" s="11" customFormat="1" ht="15" customHeight="1" x14ac:dyDescent="0.15">
      <c r="A34" s="29" t="s">
        <v>42</v>
      </c>
      <c r="B34" s="29"/>
      <c r="C34" s="29"/>
      <c r="D34" s="9">
        <v>102</v>
      </c>
      <c r="E34" s="9">
        <v>174</v>
      </c>
      <c r="F34" s="9">
        <v>84</v>
      </c>
      <c r="G34" s="9">
        <v>90</v>
      </c>
      <c r="H34" s="9">
        <v>4</v>
      </c>
      <c r="I34" s="9">
        <v>46</v>
      </c>
      <c r="J34" s="9">
        <v>124</v>
      </c>
    </row>
    <row r="35" spans="1:10" s="11" customFormat="1" ht="15" customHeight="1" x14ac:dyDescent="0.15">
      <c r="A35" s="29" t="s">
        <v>43</v>
      </c>
      <c r="B35" s="29"/>
      <c r="C35" s="29"/>
      <c r="D35" s="9">
        <v>109</v>
      </c>
      <c r="E35" s="9">
        <v>180</v>
      </c>
      <c r="F35" s="9">
        <v>89</v>
      </c>
      <c r="G35" s="9">
        <v>91</v>
      </c>
      <c r="H35" s="9">
        <v>13</v>
      </c>
      <c r="I35" s="9">
        <v>72</v>
      </c>
      <c r="J35" s="9">
        <v>95</v>
      </c>
    </row>
    <row r="36" spans="1:10" s="11" customFormat="1" ht="15" customHeight="1" x14ac:dyDescent="0.15">
      <c r="A36" s="29" t="s">
        <v>44</v>
      </c>
      <c r="B36" s="29"/>
      <c r="C36" s="29"/>
      <c r="D36" s="9">
        <v>112</v>
      </c>
      <c r="E36" s="9">
        <v>208</v>
      </c>
      <c r="F36" s="9">
        <v>95</v>
      </c>
      <c r="G36" s="9">
        <v>113</v>
      </c>
      <c r="H36" s="9">
        <v>11</v>
      </c>
      <c r="I36" s="9">
        <v>88</v>
      </c>
      <c r="J36" s="9">
        <v>109</v>
      </c>
    </row>
    <row r="37" spans="1:10" s="11" customFormat="1" ht="15" customHeight="1" x14ac:dyDescent="0.15">
      <c r="A37" s="29" t="s">
        <v>45</v>
      </c>
      <c r="B37" s="29"/>
      <c r="C37" s="29"/>
      <c r="D37" s="9">
        <v>45</v>
      </c>
      <c r="E37" s="9">
        <v>68</v>
      </c>
      <c r="F37" s="9">
        <v>34</v>
      </c>
      <c r="G37" s="9">
        <v>34</v>
      </c>
      <c r="H37" s="9">
        <v>2</v>
      </c>
      <c r="I37" s="9">
        <v>23</v>
      </c>
      <c r="J37" s="9">
        <v>43</v>
      </c>
    </row>
    <row r="38" spans="1:10" s="11" customFormat="1" ht="15" customHeight="1" x14ac:dyDescent="0.15">
      <c r="A38" s="29" t="s">
        <v>46</v>
      </c>
      <c r="B38" s="29"/>
      <c r="C38" s="29"/>
      <c r="D38" s="9">
        <v>129</v>
      </c>
      <c r="E38" s="9">
        <v>226</v>
      </c>
      <c r="F38" s="9">
        <v>108</v>
      </c>
      <c r="G38" s="9">
        <v>118</v>
      </c>
      <c r="H38" s="9">
        <v>17</v>
      </c>
      <c r="I38" s="9">
        <v>92</v>
      </c>
      <c r="J38" s="9">
        <v>117</v>
      </c>
    </row>
    <row r="39" spans="1:10" s="11" customFormat="1" ht="15" customHeight="1" x14ac:dyDescent="0.15">
      <c r="A39" s="29" t="s">
        <v>47</v>
      </c>
      <c r="B39" s="29"/>
      <c r="C39" s="29"/>
      <c r="D39" s="9">
        <v>79</v>
      </c>
      <c r="E39" s="9">
        <v>139</v>
      </c>
      <c r="F39" s="9">
        <v>69</v>
      </c>
      <c r="G39" s="9">
        <v>70</v>
      </c>
      <c r="H39" s="9">
        <v>3</v>
      </c>
      <c r="I39" s="9">
        <v>38</v>
      </c>
      <c r="J39" s="9">
        <v>98</v>
      </c>
    </row>
    <row r="40" spans="1:10" s="11" customFormat="1" ht="15" customHeight="1" x14ac:dyDescent="0.15">
      <c r="A40" s="29" t="s">
        <v>48</v>
      </c>
      <c r="B40" s="29"/>
      <c r="C40" s="29"/>
      <c r="D40" s="9">
        <v>169</v>
      </c>
      <c r="E40" s="9">
        <v>301</v>
      </c>
      <c r="F40" s="9">
        <v>137</v>
      </c>
      <c r="G40" s="9">
        <v>164</v>
      </c>
      <c r="H40" s="9">
        <v>20</v>
      </c>
      <c r="I40" s="9">
        <v>116</v>
      </c>
      <c r="J40" s="9">
        <v>165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147</v>
      </c>
      <c r="F41" s="9">
        <v>65</v>
      </c>
      <c r="G41" s="9">
        <v>82</v>
      </c>
      <c r="H41" s="9">
        <v>8</v>
      </c>
      <c r="I41" s="9">
        <v>56</v>
      </c>
      <c r="J41" s="9">
        <v>83</v>
      </c>
    </row>
    <row r="42" spans="1:10" s="11" customFormat="1" ht="15" customHeight="1" x14ac:dyDescent="0.15">
      <c r="A42" s="29" t="s">
        <v>50</v>
      </c>
      <c r="B42" s="29"/>
      <c r="C42" s="29"/>
      <c r="D42" s="9">
        <v>159</v>
      </c>
      <c r="E42" s="9">
        <v>304</v>
      </c>
      <c r="F42" s="9">
        <v>146</v>
      </c>
      <c r="G42" s="9">
        <v>158</v>
      </c>
      <c r="H42" s="9">
        <v>18</v>
      </c>
      <c r="I42" s="9">
        <v>118</v>
      </c>
      <c r="J42" s="9">
        <v>168</v>
      </c>
    </row>
    <row r="43" spans="1:10" s="11" customFormat="1" ht="15" customHeight="1" x14ac:dyDescent="0.15">
      <c r="A43" s="29" t="s">
        <v>51</v>
      </c>
      <c r="B43" s="29"/>
      <c r="C43" s="29"/>
      <c r="D43" s="9">
        <v>79</v>
      </c>
      <c r="E43" s="9">
        <v>139</v>
      </c>
      <c r="F43" s="9">
        <v>62</v>
      </c>
      <c r="G43" s="9">
        <v>77</v>
      </c>
      <c r="H43" s="9">
        <v>7</v>
      </c>
      <c r="I43" s="9">
        <v>55</v>
      </c>
      <c r="J43" s="9">
        <v>77</v>
      </c>
    </row>
    <row r="44" spans="1:10" s="11" customFormat="1" ht="15" customHeight="1" x14ac:dyDescent="0.15">
      <c r="A44" s="29" t="s">
        <v>52</v>
      </c>
      <c r="B44" s="29"/>
      <c r="C44" s="29"/>
      <c r="D44" s="9">
        <v>126</v>
      </c>
      <c r="E44" s="9">
        <v>235</v>
      </c>
      <c r="F44" s="9">
        <v>106</v>
      </c>
      <c r="G44" s="9">
        <v>129</v>
      </c>
      <c r="H44" s="9">
        <v>3</v>
      </c>
      <c r="I44" s="9">
        <v>83</v>
      </c>
      <c r="J44" s="9">
        <v>149</v>
      </c>
    </row>
    <row r="45" spans="1:10" s="11" customFormat="1" ht="15" customHeight="1" x14ac:dyDescent="0.15">
      <c r="A45" s="29" t="s">
        <v>53</v>
      </c>
      <c r="B45" s="29"/>
      <c r="C45" s="29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39</v>
      </c>
      <c r="E46" s="9">
        <v>65</v>
      </c>
      <c r="F46" s="9">
        <v>24</v>
      </c>
      <c r="G46" s="9">
        <v>41</v>
      </c>
      <c r="H46" s="9">
        <v>1</v>
      </c>
      <c r="I46" s="9">
        <v>29</v>
      </c>
      <c r="J46" s="9">
        <v>35</v>
      </c>
    </row>
    <row r="47" spans="1:10" s="11" customFormat="1" ht="15" customHeight="1" x14ac:dyDescent="0.15">
      <c r="A47" s="29" t="s">
        <v>55</v>
      </c>
      <c r="B47" s="29"/>
      <c r="C47" s="29"/>
      <c r="D47" s="9">
        <v>41</v>
      </c>
      <c r="E47" s="9">
        <v>99</v>
      </c>
      <c r="F47" s="9">
        <v>52</v>
      </c>
      <c r="G47" s="9">
        <v>47</v>
      </c>
      <c r="H47" s="9">
        <v>8</v>
      </c>
      <c r="I47" s="9">
        <v>42</v>
      </c>
      <c r="J47" s="9">
        <v>49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1440</v>
      </c>
      <c r="E48" s="13">
        <f>SUM(E49:E57)</f>
        <v>2722</v>
      </c>
      <c r="F48" s="13">
        <f>SUM(F49:F57)</f>
        <v>1311</v>
      </c>
      <c r="G48" s="13">
        <f>SUM(G49:G57)</f>
        <v>1411</v>
      </c>
      <c r="H48" s="13">
        <f t="shared" si="6"/>
        <v>214</v>
      </c>
      <c r="I48" s="13">
        <f t="shared" si="6"/>
        <v>1235</v>
      </c>
      <c r="J48" s="13">
        <f t="shared" si="6"/>
        <v>1273</v>
      </c>
    </row>
    <row r="49" spans="1:10" s="11" customFormat="1" ht="15" customHeight="1" x14ac:dyDescent="0.15">
      <c r="A49" s="29" t="s">
        <v>57</v>
      </c>
      <c r="B49" s="29"/>
      <c r="C49" s="29"/>
      <c r="D49" s="9">
        <v>247</v>
      </c>
      <c r="E49" s="9">
        <v>428</v>
      </c>
      <c r="F49" s="9">
        <v>207</v>
      </c>
      <c r="G49" s="9">
        <v>221</v>
      </c>
      <c r="H49" s="9">
        <v>17</v>
      </c>
      <c r="I49" s="9">
        <v>180</v>
      </c>
      <c r="J49" s="9">
        <v>231</v>
      </c>
    </row>
    <row r="50" spans="1:10" s="11" customFormat="1" ht="15" customHeight="1" x14ac:dyDescent="0.15">
      <c r="A50" s="29" t="s">
        <v>58</v>
      </c>
      <c r="B50" s="29"/>
      <c r="C50" s="29"/>
      <c r="D50" s="9">
        <v>123</v>
      </c>
      <c r="E50" s="9">
        <v>190</v>
      </c>
      <c r="F50" s="9">
        <v>104</v>
      </c>
      <c r="G50" s="9">
        <v>86</v>
      </c>
      <c r="H50" s="9">
        <v>8</v>
      </c>
      <c r="I50" s="9">
        <v>117</v>
      </c>
      <c r="J50" s="9">
        <v>65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0</v>
      </c>
      <c r="I51" s="9">
        <v>52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317</v>
      </c>
      <c r="E52" s="9">
        <v>653</v>
      </c>
      <c r="F52" s="9">
        <v>304</v>
      </c>
      <c r="G52" s="9">
        <v>349</v>
      </c>
      <c r="H52" s="9">
        <v>62</v>
      </c>
      <c r="I52" s="9">
        <v>317</v>
      </c>
      <c r="J52" s="9">
        <v>274</v>
      </c>
    </row>
    <row r="53" spans="1:10" s="11" customFormat="1" ht="15" customHeight="1" x14ac:dyDescent="0.15">
      <c r="A53" s="29" t="s">
        <v>61</v>
      </c>
      <c r="B53" s="29"/>
      <c r="C53" s="29"/>
      <c r="D53" s="9">
        <v>257</v>
      </c>
      <c r="E53" s="9">
        <v>509</v>
      </c>
      <c r="F53" s="9">
        <v>242</v>
      </c>
      <c r="G53" s="9">
        <v>267</v>
      </c>
      <c r="H53" s="9">
        <v>57</v>
      </c>
      <c r="I53" s="9">
        <v>218</v>
      </c>
      <c r="J53" s="9">
        <v>234</v>
      </c>
    </row>
    <row r="54" spans="1:10" s="11" customFormat="1" ht="15" customHeight="1" x14ac:dyDescent="0.15">
      <c r="A54" s="29" t="s">
        <v>62</v>
      </c>
      <c r="B54" s="29"/>
      <c r="C54" s="29"/>
      <c r="D54" s="9">
        <v>131</v>
      </c>
      <c r="E54" s="9">
        <v>284</v>
      </c>
      <c r="F54" s="9">
        <v>142</v>
      </c>
      <c r="G54" s="9">
        <v>142</v>
      </c>
      <c r="H54" s="9">
        <v>22</v>
      </c>
      <c r="I54" s="9">
        <v>129</v>
      </c>
      <c r="J54" s="9">
        <v>133</v>
      </c>
    </row>
    <row r="55" spans="1:10" s="11" customFormat="1" ht="15" customHeight="1" x14ac:dyDescent="0.15">
      <c r="A55" s="29" t="s">
        <v>63</v>
      </c>
      <c r="B55" s="29"/>
      <c r="C55" s="29"/>
      <c r="D55" s="9">
        <v>156</v>
      </c>
      <c r="E55" s="9">
        <v>253</v>
      </c>
      <c r="F55" s="9">
        <v>118</v>
      </c>
      <c r="G55" s="9">
        <v>135</v>
      </c>
      <c r="H55" s="9">
        <v>37</v>
      </c>
      <c r="I55" s="9">
        <v>104</v>
      </c>
      <c r="J55" s="9">
        <v>112</v>
      </c>
    </row>
    <row r="56" spans="1:10" s="11" customFormat="1" ht="15" customHeight="1" x14ac:dyDescent="0.15">
      <c r="A56" s="29" t="s">
        <v>64</v>
      </c>
      <c r="B56" s="29"/>
      <c r="C56" s="29"/>
      <c r="D56" s="9">
        <v>37</v>
      </c>
      <c r="E56" s="9">
        <v>58</v>
      </c>
      <c r="F56" s="9">
        <v>27</v>
      </c>
      <c r="G56" s="9">
        <v>31</v>
      </c>
      <c r="H56" s="9">
        <v>2</v>
      </c>
      <c r="I56" s="9">
        <v>19</v>
      </c>
      <c r="J56" s="9">
        <v>37</v>
      </c>
    </row>
    <row r="57" spans="1:10" s="11" customFormat="1" ht="15" customHeight="1" x14ac:dyDescent="0.15">
      <c r="A57" s="29" t="s">
        <v>65</v>
      </c>
      <c r="B57" s="29"/>
      <c r="C57" s="29"/>
      <c r="D57" s="9">
        <v>105</v>
      </c>
      <c r="E57" s="9">
        <v>224</v>
      </c>
      <c r="F57" s="9">
        <v>110</v>
      </c>
      <c r="G57" s="9">
        <v>114</v>
      </c>
      <c r="H57" s="9">
        <v>9</v>
      </c>
      <c r="I57" s="9">
        <v>99</v>
      </c>
      <c r="J57" s="9">
        <v>116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404</v>
      </c>
      <c r="E58" s="13">
        <f>SUM(E59:E60)</f>
        <v>688</v>
      </c>
      <c r="F58" s="13">
        <f>SUM(F59:F60)</f>
        <v>317</v>
      </c>
      <c r="G58" s="13">
        <f>SUM(G59:G60)</f>
        <v>371</v>
      </c>
      <c r="H58" s="13">
        <f t="shared" si="7"/>
        <v>27</v>
      </c>
      <c r="I58" s="13">
        <f t="shared" si="7"/>
        <v>224</v>
      </c>
      <c r="J58" s="13">
        <f t="shared" si="7"/>
        <v>437</v>
      </c>
    </row>
    <row r="59" spans="1:10" s="11" customFormat="1" ht="15" customHeight="1" x14ac:dyDescent="0.15">
      <c r="A59" s="29" t="s">
        <v>67</v>
      </c>
      <c r="B59" s="29"/>
      <c r="C59" s="29"/>
      <c r="D59" s="18">
        <v>199</v>
      </c>
      <c r="E59" s="18">
        <v>337</v>
      </c>
      <c r="F59" s="18">
        <v>151</v>
      </c>
      <c r="G59" s="18">
        <v>186</v>
      </c>
      <c r="H59" s="18">
        <v>15</v>
      </c>
      <c r="I59" s="18">
        <v>113</v>
      </c>
      <c r="J59" s="18">
        <v>209</v>
      </c>
    </row>
    <row r="60" spans="1:10" s="11" customFormat="1" ht="15" customHeight="1" x14ac:dyDescent="0.15">
      <c r="A60" s="29" t="s">
        <v>68</v>
      </c>
      <c r="B60" s="29"/>
      <c r="C60" s="29"/>
      <c r="D60" s="18">
        <v>205</v>
      </c>
      <c r="E60" s="18">
        <v>351</v>
      </c>
      <c r="F60" s="18">
        <v>166</v>
      </c>
      <c r="G60" s="18">
        <v>185</v>
      </c>
      <c r="H60" s="18">
        <v>12</v>
      </c>
      <c r="I60" s="18">
        <v>111</v>
      </c>
      <c r="J60" s="18">
        <v>228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1098</v>
      </c>
      <c r="E61" s="13">
        <f>SUM(E62:E73)</f>
        <v>2175</v>
      </c>
      <c r="F61" s="13">
        <f>SUM(F62:F73)</f>
        <v>1100</v>
      </c>
      <c r="G61" s="13">
        <f>SUM(G62:G73)</f>
        <v>1075</v>
      </c>
      <c r="H61" s="13">
        <f t="shared" si="8"/>
        <v>148</v>
      </c>
      <c r="I61" s="13">
        <f t="shared" si="8"/>
        <v>957</v>
      </c>
      <c r="J61" s="13">
        <f t="shared" si="8"/>
        <v>1070</v>
      </c>
    </row>
    <row r="62" spans="1:10" s="11" customFormat="1" ht="15" customHeight="1" x14ac:dyDescent="0.15">
      <c r="A62" s="29" t="s">
        <v>70</v>
      </c>
      <c r="B62" s="29"/>
      <c r="C62" s="29"/>
      <c r="D62" s="9">
        <v>65</v>
      </c>
      <c r="E62" s="9">
        <v>133</v>
      </c>
      <c r="F62" s="9">
        <v>58</v>
      </c>
      <c r="G62" s="9">
        <v>75</v>
      </c>
      <c r="H62" s="9">
        <v>6</v>
      </c>
      <c r="I62" s="9">
        <v>57</v>
      </c>
      <c r="J62" s="9">
        <v>70</v>
      </c>
    </row>
    <row r="63" spans="1:10" s="11" customFormat="1" ht="15" customHeight="1" x14ac:dyDescent="0.15">
      <c r="A63" s="29" t="s">
        <v>71</v>
      </c>
      <c r="B63" s="29"/>
      <c r="C63" s="29"/>
      <c r="D63" s="9">
        <v>82</v>
      </c>
      <c r="E63" s="9">
        <v>172</v>
      </c>
      <c r="F63" s="9">
        <v>82</v>
      </c>
      <c r="G63" s="9">
        <v>90</v>
      </c>
      <c r="H63" s="9">
        <v>16</v>
      </c>
      <c r="I63" s="9">
        <v>78</v>
      </c>
      <c r="J63" s="9">
        <v>78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161</v>
      </c>
      <c r="F64" s="9">
        <v>86</v>
      </c>
      <c r="G64" s="9">
        <v>75</v>
      </c>
      <c r="H64" s="9">
        <v>16</v>
      </c>
      <c r="I64" s="9">
        <v>76</v>
      </c>
      <c r="J64" s="9">
        <v>69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81</v>
      </c>
      <c r="F65" s="9">
        <v>43</v>
      </c>
      <c r="G65" s="9">
        <v>38</v>
      </c>
      <c r="H65" s="9">
        <v>5</v>
      </c>
      <c r="I65" s="9">
        <v>35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209</v>
      </c>
      <c r="E67" s="9">
        <v>430</v>
      </c>
      <c r="F67" s="9">
        <v>217</v>
      </c>
      <c r="G67" s="9">
        <v>213</v>
      </c>
      <c r="H67" s="9">
        <v>37</v>
      </c>
      <c r="I67" s="9">
        <v>200</v>
      </c>
      <c r="J67" s="9">
        <v>193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32</v>
      </c>
      <c r="F68" s="9">
        <v>18</v>
      </c>
      <c r="G68" s="9">
        <v>14</v>
      </c>
      <c r="H68" s="9">
        <v>1</v>
      </c>
      <c r="I68" s="9">
        <v>12</v>
      </c>
      <c r="J68" s="9">
        <v>19</v>
      </c>
    </row>
    <row r="69" spans="1:10" s="11" customFormat="1" ht="15" customHeight="1" x14ac:dyDescent="0.15">
      <c r="A69" s="29" t="s">
        <v>77</v>
      </c>
      <c r="B69" s="29"/>
      <c r="C69" s="29"/>
      <c r="D69" s="9">
        <v>114</v>
      </c>
      <c r="E69" s="9">
        <v>245</v>
      </c>
      <c r="F69" s="9">
        <v>125</v>
      </c>
      <c r="G69" s="9">
        <v>120</v>
      </c>
      <c r="H69" s="9">
        <v>23</v>
      </c>
      <c r="I69" s="9">
        <v>117</v>
      </c>
      <c r="J69" s="9">
        <v>105</v>
      </c>
    </row>
    <row r="70" spans="1:10" s="11" customFormat="1" ht="15" customHeight="1" x14ac:dyDescent="0.15">
      <c r="A70" s="29" t="s">
        <v>78</v>
      </c>
      <c r="B70" s="29"/>
      <c r="C70" s="29"/>
      <c r="D70" s="9">
        <v>45</v>
      </c>
      <c r="E70" s="9">
        <v>96</v>
      </c>
      <c r="F70" s="9">
        <v>49</v>
      </c>
      <c r="G70" s="9">
        <v>47</v>
      </c>
      <c r="H70" s="9">
        <v>1</v>
      </c>
      <c r="I70" s="9">
        <v>48</v>
      </c>
      <c r="J70" s="9">
        <v>47</v>
      </c>
    </row>
    <row r="71" spans="1:10" s="11" customFormat="1" ht="15" customHeight="1" x14ac:dyDescent="0.15">
      <c r="A71" s="29" t="s">
        <v>79</v>
      </c>
      <c r="B71" s="29"/>
      <c r="C71" s="29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42</v>
      </c>
      <c r="E72" s="9">
        <v>71</v>
      </c>
      <c r="F72" s="9">
        <v>42</v>
      </c>
      <c r="G72" s="9">
        <v>29</v>
      </c>
      <c r="H72" s="9">
        <v>2</v>
      </c>
      <c r="I72" s="9">
        <v>20</v>
      </c>
      <c r="J72" s="9">
        <v>49</v>
      </c>
    </row>
    <row r="73" spans="1:10" s="11" customFormat="1" ht="15" customHeight="1" x14ac:dyDescent="0.15">
      <c r="A73" s="29" t="s">
        <v>81</v>
      </c>
      <c r="B73" s="29"/>
      <c r="C73" s="29"/>
      <c r="D73" s="9">
        <v>312</v>
      </c>
      <c r="E73" s="9">
        <v>582</v>
      </c>
      <c r="F73" s="9">
        <v>292</v>
      </c>
      <c r="G73" s="9">
        <v>290</v>
      </c>
      <c r="H73" s="9">
        <v>35</v>
      </c>
      <c r="I73" s="9">
        <v>243</v>
      </c>
      <c r="J73" s="9">
        <v>304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1645</v>
      </c>
      <c r="E74" s="13">
        <f>SUM(E75:E81)</f>
        <v>3280</v>
      </c>
      <c r="F74" s="13">
        <f>SUM(F75:F81)</f>
        <v>1579</v>
      </c>
      <c r="G74" s="13">
        <f>SUM(G75:G81)</f>
        <v>1701</v>
      </c>
      <c r="H74" s="13">
        <f t="shared" si="9"/>
        <v>336</v>
      </c>
      <c r="I74" s="13">
        <f t="shared" si="9"/>
        <v>1699</v>
      </c>
      <c r="J74" s="13">
        <f t="shared" si="9"/>
        <v>1245</v>
      </c>
    </row>
    <row r="75" spans="1:10" s="11" customFormat="1" ht="15" customHeight="1" x14ac:dyDescent="0.15">
      <c r="A75" s="29" t="s">
        <v>83</v>
      </c>
      <c r="B75" s="29"/>
      <c r="C75" s="29"/>
      <c r="D75" s="9">
        <v>144</v>
      </c>
      <c r="E75" s="9">
        <v>276</v>
      </c>
      <c r="F75" s="9">
        <v>128</v>
      </c>
      <c r="G75" s="9">
        <v>148</v>
      </c>
      <c r="H75" s="9">
        <v>17</v>
      </c>
      <c r="I75" s="9">
        <v>153</v>
      </c>
      <c r="J75" s="9">
        <v>106</v>
      </c>
    </row>
    <row r="76" spans="1:10" s="11" customFormat="1" ht="15" customHeight="1" x14ac:dyDescent="0.15">
      <c r="A76" s="29" t="s">
        <v>84</v>
      </c>
      <c r="B76" s="29"/>
      <c r="C76" s="29"/>
      <c r="D76" s="9">
        <v>328</v>
      </c>
      <c r="E76" s="9">
        <v>713</v>
      </c>
      <c r="F76" s="9">
        <v>360</v>
      </c>
      <c r="G76" s="9">
        <v>353</v>
      </c>
      <c r="H76" s="9">
        <v>108</v>
      </c>
      <c r="I76" s="9">
        <v>373</v>
      </c>
      <c r="J76" s="9">
        <v>232</v>
      </c>
    </row>
    <row r="77" spans="1:10" s="11" customFormat="1" ht="15" customHeight="1" x14ac:dyDescent="0.15">
      <c r="A77" s="29" t="s">
        <v>85</v>
      </c>
      <c r="B77" s="29"/>
      <c r="C77" s="29"/>
      <c r="D77" s="9">
        <v>373</v>
      </c>
      <c r="E77" s="9">
        <v>753</v>
      </c>
      <c r="F77" s="9">
        <v>350</v>
      </c>
      <c r="G77" s="9">
        <v>403</v>
      </c>
      <c r="H77" s="9">
        <v>63</v>
      </c>
      <c r="I77" s="9">
        <v>405</v>
      </c>
      <c r="J77" s="9">
        <v>285</v>
      </c>
    </row>
    <row r="78" spans="1:10" s="11" customFormat="1" ht="15" customHeight="1" x14ac:dyDescent="0.15">
      <c r="A78" s="29" t="s">
        <v>86</v>
      </c>
      <c r="B78" s="29"/>
      <c r="C78" s="29"/>
      <c r="D78" s="9">
        <v>368</v>
      </c>
      <c r="E78" s="9">
        <v>741</v>
      </c>
      <c r="F78" s="9">
        <v>356</v>
      </c>
      <c r="G78" s="9">
        <v>385</v>
      </c>
      <c r="H78" s="9">
        <v>90</v>
      </c>
      <c r="I78" s="9">
        <v>373</v>
      </c>
      <c r="J78" s="9">
        <v>278</v>
      </c>
    </row>
    <row r="79" spans="1:10" s="11" customFormat="1" ht="15" customHeight="1" x14ac:dyDescent="0.15">
      <c r="A79" s="29" t="s">
        <v>87</v>
      </c>
      <c r="B79" s="29"/>
      <c r="C79" s="29"/>
      <c r="D79" s="9">
        <v>135</v>
      </c>
      <c r="E79" s="9">
        <v>240</v>
      </c>
      <c r="F79" s="9">
        <v>118</v>
      </c>
      <c r="G79" s="9">
        <v>122</v>
      </c>
      <c r="H79" s="9">
        <v>15</v>
      </c>
      <c r="I79" s="9">
        <v>127</v>
      </c>
      <c r="J79" s="9">
        <v>98</v>
      </c>
    </row>
    <row r="80" spans="1:10" s="11" customFormat="1" ht="15" customHeight="1" x14ac:dyDescent="0.15">
      <c r="A80" s="29" t="s">
        <v>88</v>
      </c>
      <c r="B80" s="29"/>
      <c r="C80" s="29"/>
      <c r="D80" s="9">
        <v>160</v>
      </c>
      <c r="E80" s="9">
        <v>288</v>
      </c>
      <c r="F80" s="9">
        <v>143</v>
      </c>
      <c r="G80" s="9">
        <v>145</v>
      </c>
      <c r="H80" s="9">
        <v>20</v>
      </c>
      <c r="I80" s="9">
        <v>135</v>
      </c>
      <c r="J80" s="9">
        <v>133</v>
      </c>
    </row>
    <row r="81" spans="1:10" s="11" customFormat="1" ht="15" customHeight="1" x14ac:dyDescent="0.15">
      <c r="A81" s="29" t="s">
        <v>89</v>
      </c>
      <c r="B81" s="29"/>
      <c r="C81" s="29"/>
      <c r="D81" s="9">
        <v>137</v>
      </c>
      <c r="E81" s="9">
        <v>269</v>
      </c>
      <c r="F81" s="9">
        <v>124</v>
      </c>
      <c r="G81" s="9">
        <v>145</v>
      </c>
      <c r="H81" s="9">
        <v>23</v>
      </c>
      <c r="I81" s="9">
        <v>133</v>
      </c>
      <c r="J81" s="9">
        <v>113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774</v>
      </c>
      <c r="E82" s="13">
        <f>SUM(E83:E91)</f>
        <v>1575</v>
      </c>
      <c r="F82" s="13">
        <f>SUM(F83:F91)</f>
        <v>773</v>
      </c>
      <c r="G82" s="13">
        <f>SUM(G83:G91)</f>
        <v>802</v>
      </c>
      <c r="H82" s="13">
        <f t="shared" ref="H82:J82" si="10">SUM(H83:H91)</f>
        <v>123</v>
      </c>
      <c r="I82" s="13">
        <f t="shared" si="10"/>
        <v>783</v>
      </c>
      <c r="J82" s="13">
        <f t="shared" si="10"/>
        <v>669</v>
      </c>
    </row>
    <row r="83" spans="1:10" s="11" customFormat="1" ht="15" customHeight="1" x14ac:dyDescent="0.15">
      <c r="A83" s="29" t="s">
        <v>91</v>
      </c>
      <c r="B83" s="29"/>
      <c r="C83" s="29"/>
      <c r="D83" s="9">
        <v>27</v>
      </c>
      <c r="E83" s="9">
        <v>58</v>
      </c>
      <c r="F83" s="9">
        <v>30</v>
      </c>
      <c r="G83" s="9">
        <v>28</v>
      </c>
      <c r="H83" s="9">
        <v>1</v>
      </c>
      <c r="I83" s="9">
        <v>29</v>
      </c>
      <c r="J83" s="9">
        <v>28</v>
      </c>
    </row>
    <row r="84" spans="1:10" s="11" customFormat="1" ht="15" customHeight="1" x14ac:dyDescent="0.15">
      <c r="A84" s="29" t="s">
        <v>92</v>
      </c>
      <c r="B84" s="29"/>
      <c r="C84" s="29"/>
      <c r="D84" s="9">
        <v>80</v>
      </c>
      <c r="E84" s="9">
        <v>152</v>
      </c>
      <c r="F84" s="9">
        <v>71</v>
      </c>
      <c r="G84" s="9">
        <v>81</v>
      </c>
      <c r="H84" s="9">
        <v>4</v>
      </c>
      <c r="I84" s="9">
        <v>81</v>
      </c>
      <c r="J84" s="9">
        <v>67</v>
      </c>
    </row>
    <row r="85" spans="1:10" s="11" customFormat="1" ht="15" customHeight="1" x14ac:dyDescent="0.15">
      <c r="A85" s="29" t="s">
        <v>93</v>
      </c>
      <c r="B85" s="29"/>
      <c r="C85" s="29"/>
      <c r="D85" s="9">
        <v>83</v>
      </c>
      <c r="E85" s="9">
        <v>163</v>
      </c>
      <c r="F85" s="9">
        <v>79</v>
      </c>
      <c r="G85" s="9">
        <v>84</v>
      </c>
      <c r="H85" s="9">
        <v>6</v>
      </c>
      <c r="I85" s="9">
        <v>79</v>
      </c>
      <c r="J85" s="9">
        <v>78</v>
      </c>
    </row>
    <row r="86" spans="1:10" s="11" customFormat="1" ht="15" customHeight="1" x14ac:dyDescent="0.15">
      <c r="A86" s="29" t="s">
        <v>94</v>
      </c>
      <c r="B86" s="29"/>
      <c r="C86" s="29"/>
      <c r="D86" s="9">
        <v>146</v>
      </c>
      <c r="E86" s="9">
        <v>263</v>
      </c>
      <c r="F86" s="9">
        <v>124</v>
      </c>
      <c r="G86" s="9">
        <v>139</v>
      </c>
      <c r="H86" s="9">
        <v>21</v>
      </c>
      <c r="I86" s="9">
        <v>153</v>
      </c>
      <c r="J86" s="9">
        <v>89</v>
      </c>
    </row>
    <row r="87" spans="1:10" s="11" customFormat="1" ht="15" customHeight="1" x14ac:dyDescent="0.15">
      <c r="A87" s="29" t="s">
        <v>95</v>
      </c>
      <c r="B87" s="29"/>
      <c r="C87" s="29"/>
      <c r="D87" s="9">
        <v>142</v>
      </c>
      <c r="E87" s="9">
        <v>336</v>
      </c>
      <c r="F87" s="9">
        <v>163</v>
      </c>
      <c r="G87" s="9">
        <v>173</v>
      </c>
      <c r="H87" s="9">
        <v>48</v>
      </c>
      <c r="I87" s="9">
        <v>164</v>
      </c>
      <c r="J87" s="9">
        <v>124</v>
      </c>
    </row>
    <row r="88" spans="1:10" s="11" customFormat="1" ht="15" customHeight="1" x14ac:dyDescent="0.15">
      <c r="A88" s="29" t="s">
        <v>96</v>
      </c>
      <c r="B88" s="29"/>
      <c r="C88" s="29"/>
      <c r="D88" s="9">
        <v>35</v>
      </c>
      <c r="E88" s="9">
        <v>72</v>
      </c>
      <c r="F88" s="9">
        <v>38</v>
      </c>
      <c r="G88" s="9">
        <v>34</v>
      </c>
      <c r="H88" s="9">
        <v>9</v>
      </c>
      <c r="I88" s="9">
        <v>35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121</v>
      </c>
      <c r="F89" s="9">
        <v>59</v>
      </c>
      <c r="G89" s="9">
        <v>62</v>
      </c>
      <c r="H89" s="9">
        <v>7</v>
      </c>
      <c r="I89" s="9">
        <v>49</v>
      </c>
      <c r="J89" s="9">
        <v>65</v>
      </c>
    </row>
    <row r="90" spans="1:10" s="11" customFormat="1" ht="15" customHeight="1" x14ac:dyDescent="0.15">
      <c r="A90" s="29" t="s">
        <v>98</v>
      </c>
      <c r="B90" s="29"/>
      <c r="C90" s="29"/>
      <c r="D90" s="9">
        <v>169</v>
      </c>
      <c r="E90" s="9">
        <v>340</v>
      </c>
      <c r="F90" s="9">
        <v>166</v>
      </c>
      <c r="G90" s="9">
        <v>174</v>
      </c>
      <c r="H90" s="9">
        <v>17</v>
      </c>
      <c r="I90" s="9">
        <v>163</v>
      </c>
      <c r="J90" s="9">
        <v>160</v>
      </c>
    </row>
    <row r="91" spans="1:10" s="11" customFormat="1" ht="15" customHeight="1" x14ac:dyDescent="0.15">
      <c r="A91" s="29" t="s">
        <v>99</v>
      </c>
      <c r="B91" s="29"/>
      <c r="C91" s="29"/>
      <c r="D91" s="9">
        <v>34</v>
      </c>
      <c r="E91" s="9">
        <v>70</v>
      </c>
      <c r="F91" s="9">
        <v>43</v>
      </c>
      <c r="G91" s="9">
        <v>27</v>
      </c>
      <c r="H91" s="9">
        <v>10</v>
      </c>
      <c r="I91" s="9">
        <v>30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8:C78"/>
    <mergeCell ref="A79:C79"/>
    <mergeCell ref="A80:C80"/>
    <mergeCell ref="A81:C81"/>
    <mergeCell ref="A82:C82"/>
    <mergeCell ref="E1:G1"/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</mergeCells>
  <phoneticPr fontId="2"/>
  <dataValidations count="1">
    <dataValidation type="whole" allowBlank="1" showInputMessage="1" showErrorMessage="1" errorTitle="入力規制" error="入力された値が不正です。" sqref="D59:J60" xr:uid="{D0DC597D-94D4-48CD-9149-5BB4D954201D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5D5F8-BB62-4838-AFDB-BC5C852A62E5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120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121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2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23324</v>
      </c>
      <c r="E6" s="12">
        <f>E7+E16+E25+E30+E33+E48+E58+E61+E74+E82</f>
        <v>44076</v>
      </c>
      <c r="F6" s="12">
        <f>F7+F16+F25+F30+F33+F48+F58+F61+F74+F82</f>
        <v>21331</v>
      </c>
      <c r="G6" s="12">
        <f>G7+G16+G25+G30+G33+G48+G58+G61+G74+G82</f>
        <v>22745</v>
      </c>
      <c r="H6" s="12">
        <f t="shared" ref="H6:J6" si="0">H7+H16+H25+H30+H33+H48+H58+H61+H74+H82</f>
        <v>3875</v>
      </c>
      <c r="I6" s="12">
        <f t="shared" si="0"/>
        <v>22385</v>
      </c>
      <c r="J6" s="13">
        <f t="shared" si="0"/>
        <v>17816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6075</v>
      </c>
      <c r="E7" s="13">
        <f>SUM(E8:E15)</f>
        <v>10821</v>
      </c>
      <c r="F7" s="13">
        <f>SUM(F8:F15)</f>
        <v>5332</v>
      </c>
      <c r="G7" s="13">
        <f>SUM(G8:G15)</f>
        <v>5489</v>
      </c>
      <c r="H7" s="13">
        <f t="shared" si="1"/>
        <v>912</v>
      </c>
      <c r="I7" s="13">
        <f t="shared" si="1"/>
        <v>5728</v>
      </c>
      <c r="J7" s="13">
        <f t="shared" si="1"/>
        <v>4181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1519</v>
      </c>
      <c r="E8" s="9">
        <v>2733</v>
      </c>
      <c r="F8" s="9">
        <v>1261</v>
      </c>
      <c r="G8" s="9">
        <v>1472</v>
      </c>
      <c r="H8" s="9">
        <v>195</v>
      </c>
      <c r="I8" s="9">
        <v>1396</v>
      </c>
      <c r="J8" s="9">
        <v>1142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1103</v>
      </c>
      <c r="E9" s="9">
        <v>2129</v>
      </c>
      <c r="F9" s="9">
        <v>1021</v>
      </c>
      <c r="G9" s="9">
        <v>1108</v>
      </c>
      <c r="H9" s="9">
        <v>203</v>
      </c>
      <c r="I9" s="9">
        <v>1085</v>
      </c>
      <c r="J9" s="9">
        <v>841</v>
      </c>
    </row>
    <row r="10" spans="1:11" s="11" customFormat="1" ht="15" customHeight="1" x14ac:dyDescent="0.15">
      <c r="A10" s="29" t="s">
        <v>18</v>
      </c>
      <c r="B10" s="29"/>
      <c r="C10" s="29"/>
      <c r="D10" s="8">
        <v>785</v>
      </c>
      <c r="E10" s="9">
        <v>1435</v>
      </c>
      <c r="F10" s="9">
        <v>663</v>
      </c>
      <c r="G10" s="9">
        <v>772</v>
      </c>
      <c r="H10" s="9">
        <v>140</v>
      </c>
      <c r="I10" s="9">
        <v>723</v>
      </c>
      <c r="J10" s="9">
        <v>572</v>
      </c>
    </row>
    <row r="11" spans="1:11" s="11" customFormat="1" ht="15" customHeight="1" x14ac:dyDescent="0.15">
      <c r="A11" s="29" t="s">
        <v>19</v>
      </c>
      <c r="B11" s="29"/>
      <c r="C11" s="29"/>
      <c r="D11" s="8">
        <v>911</v>
      </c>
      <c r="E11" s="9">
        <v>1715</v>
      </c>
      <c r="F11" s="9">
        <v>826</v>
      </c>
      <c r="G11" s="9">
        <v>889</v>
      </c>
      <c r="H11" s="9">
        <v>153</v>
      </c>
      <c r="I11" s="9">
        <v>823</v>
      </c>
      <c r="J11" s="9">
        <v>739</v>
      </c>
    </row>
    <row r="12" spans="1:11" s="11" customFormat="1" ht="15" customHeight="1" x14ac:dyDescent="0.15">
      <c r="A12" s="29" t="s">
        <v>20</v>
      </c>
      <c r="B12" s="29"/>
      <c r="C12" s="29"/>
      <c r="D12" s="8">
        <v>726</v>
      </c>
      <c r="E12" s="9">
        <v>1018</v>
      </c>
      <c r="F12" s="9">
        <v>642</v>
      </c>
      <c r="G12" s="9">
        <v>376</v>
      </c>
      <c r="H12" s="9">
        <v>37</v>
      </c>
      <c r="I12" s="9">
        <v>699</v>
      </c>
      <c r="J12" s="9">
        <v>282</v>
      </c>
    </row>
    <row r="13" spans="1:11" s="11" customFormat="1" ht="15" customHeight="1" x14ac:dyDescent="0.15">
      <c r="A13" s="29" t="s">
        <v>21</v>
      </c>
      <c r="B13" s="29"/>
      <c r="C13" s="29"/>
      <c r="D13" s="8">
        <v>420</v>
      </c>
      <c r="E13" s="9">
        <v>779</v>
      </c>
      <c r="F13" s="9">
        <v>380</v>
      </c>
      <c r="G13" s="9">
        <v>399</v>
      </c>
      <c r="H13" s="9">
        <v>69</v>
      </c>
      <c r="I13" s="9">
        <v>394</v>
      </c>
      <c r="J13" s="9">
        <v>316</v>
      </c>
    </row>
    <row r="14" spans="1:11" s="11" customFormat="1" ht="15" customHeight="1" x14ac:dyDescent="0.15">
      <c r="A14" s="29" t="s">
        <v>22</v>
      </c>
      <c r="B14" s="29"/>
      <c r="C14" s="29"/>
      <c r="D14" s="8">
        <v>611</v>
      </c>
      <c r="E14" s="9">
        <v>1012</v>
      </c>
      <c r="F14" s="9">
        <v>539</v>
      </c>
      <c r="G14" s="9">
        <v>473</v>
      </c>
      <c r="H14" s="9">
        <v>115</v>
      </c>
      <c r="I14" s="9">
        <v>608</v>
      </c>
      <c r="J14" s="9">
        <v>289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6611</v>
      </c>
      <c r="E16" s="12">
        <f>SUM(E17:E24)</f>
        <v>12605</v>
      </c>
      <c r="F16" s="12">
        <f>SUM(F17:F24)</f>
        <v>6023</v>
      </c>
      <c r="G16" s="12">
        <f>SUM(G17:G24)</f>
        <v>6582</v>
      </c>
      <c r="H16" s="12">
        <f t="shared" si="2"/>
        <v>1260</v>
      </c>
      <c r="I16" s="12">
        <f t="shared" si="2"/>
        <v>6955</v>
      </c>
      <c r="J16" s="13">
        <f t="shared" si="2"/>
        <v>4390</v>
      </c>
    </row>
    <row r="17" spans="1:10" s="11" customFormat="1" ht="15" customHeight="1" x14ac:dyDescent="0.15">
      <c r="A17" s="29" t="s">
        <v>25</v>
      </c>
      <c r="B17" s="29"/>
      <c r="C17" s="29"/>
      <c r="D17" s="8">
        <v>3074</v>
      </c>
      <c r="E17" s="9">
        <v>5787</v>
      </c>
      <c r="F17" s="8">
        <v>2748</v>
      </c>
      <c r="G17" s="9">
        <v>3039</v>
      </c>
      <c r="H17" s="8">
        <v>571</v>
      </c>
      <c r="I17" s="9">
        <v>3251</v>
      </c>
      <c r="J17" s="9">
        <v>1965</v>
      </c>
    </row>
    <row r="18" spans="1:10" s="11" customFormat="1" ht="15" customHeight="1" x14ac:dyDescent="0.15">
      <c r="A18" s="29" t="s">
        <v>26</v>
      </c>
      <c r="B18" s="29"/>
      <c r="C18" s="29"/>
      <c r="D18" s="8">
        <v>87</v>
      </c>
      <c r="E18" s="9">
        <v>134</v>
      </c>
      <c r="F18" s="8">
        <v>66</v>
      </c>
      <c r="G18" s="9">
        <v>68</v>
      </c>
      <c r="H18" s="8">
        <v>7</v>
      </c>
      <c r="I18" s="9">
        <v>69</v>
      </c>
      <c r="J18" s="9">
        <v>58</v>
      </c>
    </row>
    <row r="19" spans="1:10" s="11" customFormat="1" ht="15" customHeight="1" x14ac:dyDescent="0.15">
      <c r="A19" s="29" t="s">
        <v>27</v>
      </c>
      <c r="B19" s="29"/>
      <c r="C19" s="29"/>
      <c r="D19" s="8">
        <v>776</v>
      </c>
      <c r="E19" s="9">
        <v>1425</v>
      </c>
      <c r="F19" s="8">
        <v>663</v>
      </c>
      <c r="G19" s="9">
        <v>762</v>
      </c>
      <c r="H19" s="8">
        <v>134</v>
      </c>
      <c r="I19" s="9">
        <v>731</v>
      </c>
      <c r="J19" s="9">
        <v>560</v>
      </c>
    </row>
    <row r="20" spans="1:10" s="11" customFormat="1" ht="15" customHeight="1" x14ac:dyDescent="0.15">
      <c r="A20" s="29" t="s">
        <v>28</v>
      </c>
      <c r="B20" s="29"/>
      <c r="C20" s="29"/>
      <c r="D20" s="8">
        <v>997</v>
      </c>
      <c r="E20" s="9">
        <v>1842</v>
      </c>
      <c r="F20" s="8">
        <v>861</v>
      </c>
      <c r="G20" s="9">
        <v>981</v>
      </c>
      <c r="H20" s="8">
        <v>150</v>
      </c>
      <c r="I20" s="9">
        <v>968</v>
      </c>
      <c r="J20" s="9">
        <v>724</v>
      </c>
    </row>
    <row r="21" spans="1:10" s="11" customFormat="1" ht="15" customHeight="1" x14ac:dyDescent="0.15">
      <c r="A21" s="29" t="s">
        <v>29</v>
      </c>
      <c r="B21" s="29"/>
      <c r="C21" s="29"/>
      <c r="D21" s="8">
        <v>698</v>
      </c>
      <c r="E21" s="9">
        <v>1301</v>
      </c>
      <c r="F21" s="8">
        <v>646</v>
      </c>
      <c r="G21" s="9">
        <v>655</v>
      </c>
      <c r="H21" s="8">
        <v>132</v>
      </c>
      <c r="I21" s="9">
        <v>659</v>
      </c>
      <c r="J21" s="9">
        <v>510</v>
      </c>
    </row>
    <row r="22" spans="1:10" s="11" customFormat="1" ht="15" customHeight="1" x14ac:dyDescent="0.15">
      <c r="A22" s="29" t="s">
        <v>30</v>
      </c>
      <c r="B22" s="29"/>
      <c r="C22" s="29"/>
      <c r="D22" s="8">
        <v>518</v>
      </c>
      <c r="E22" s="9">
        <v>1151</v>
      </c>
      <c r="F22" s="8">
        <v>560</v>
      </c>
      <c r="G22" s="9">
        <v>591</v>
      </c>
      <c r="H22" s="8">
        <v>163</v>
      </c>
      <c r="I22" s="9">
        <v>734</v>
      </c>
      <c r="J22" s="9">
        <v>254</v>
      </c>
    </row>
    <row r="23" spans="1:10" s="11" customFormat="1" ht="15" customHeight="1" x14ac:dyDescent="0.15">
      <c r="A23" s="29" t="s">
        <v>31</v>
      </c>
      <c r="B23" s="29"/>
      <c r="C23" s="29"/>
      <c r="D23" s="8">
        <v>346</v>
      </c>
      <c r="E23" s="9">
        <v>742</v>
      </c>
      <c r="F23" s="8">
        <v>371</v>
      </c>
      <c r="G23" s="9">
        <v>371</v>
      </c>
      <c r="H23" s="8">
        <v>94</v>
      </c>
      <c r="I23" s="9">
        <v>428</v>
      </c>
      <c r="J23" s="9">
        <v>220</v>
      </c>
    </row>
    <row r="24" spans="1:10" s="11" customFormat="1" ht="15" customHeight="1" x14ac:dyDescent="0.15">
      <c r="A24" s="29" t="s">
        <v>32</v>
      </c>
      <c r="B24" s="29"/>
      <c r="C24" s="29"/>
      <c r="D24" s="8">
        <v>115</v>
      </c>
      <c r="E24" s="9">
        <v>223</v>
      </c>
      <c r="F24" s="8">
        <v>108</v>
      </c>
      <c r="G24" s="9">
        <v>115</v>
      </c>
      <c r="H24" s="8">
        <v>9</v>
      </c>
      <c r="I24" s="9">
        <v>115</v>
      </c>
      <c r="J24" s="9">
        <v>99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2563</v>
      </c>
      <c r="E25" s="13">
        <f>SUM(E26:E29)</f>
        <v>5193</v>
      </c>
      <c r="F25" s="13">
        <f>SUM(F26:F29)</f>
        <v>2505</v>
      </c>
      <c r="G25" s="13">
        <f>SUM(G26:G29)</f>
        <v>2688</v>
      </c>
      <c r="H25" s="13">
        <f t="shared" si="3"/>
        <v>538</v>
      </c>
      <c r="I25" s="13">
        <f t="shared" si="3"/>
        <v>2694</v>
      </c>
      <c r="J25" s="13">
        <f t="shared" si="3"/>
        <v>1961</v>
      </c>
    </row>
    <row r="26" spans="1:10" s="11" customFormat="1" ht="15" customHeight="1" x14ac:dyDescent="0.15">
      <c r="A26" s="29" t="s">
        <v>34</v>
      </c>
      <c r="B26" s="29"/>
      <c r="C26" s="29"/>
      <c r="D26" s="8">
        <v>1247</v>
      </c>
      <c r="E26" s="9">
        <v>2467</v>
      </c>
      <c r="F26" s="8">
        <v>1181</v>
      </c>
      <c r="G26" s="9">
        <v>1286</v>
      </c>
      <c r="H26" s="8">
        <v>227</v>
      </c>
      <c r="I26" s="9">
        <v>1303</v>
      </c>
      <c r="J26" s="9">
        <v>937</v>
      </c>
    </row>
    <row r="27" spans="1:10" s="11" customFormat="1" ht="15" customHeight="1" x14ac:dyDescent="0.15">
      <c r="A27" s="29" t="s">
        <v>35</v>
      </c>
      <c r="B27" s="29"/>
      <c r="C27" s="29"/>
      <c r="D27" s="8">
        <v>898</v>
      </c>
      <c r="E27" s="9">
        <v>1807</v>
      </c>
      <c r="F27" s="8">
        <v>872</v>
      </c>
      <c r="G27" s="9">
        <v>935</v>
      </c>
      <c r="H27" s="8">
        <v>181</v>
      </c>
      <c r="I27" s="9">
        <v>930</v>
      </c>
      <c r="J27" s="9">
        <v>696</v>
      </c>
    </row>
    <row r="28" spans="1:10" s="11" customFormat="1" ht="15" customHeight="1" x14ac:dyDescent="0.15">
      <c r="A28" s="45" t="s">
        <v>36</v>
      </c>
      <c r="B28" s="29"/>
      <c r="C28" s="29"/>
      <c r="D28" s="8">
        <v>345</v>
      </c>
      <c r="E28" s="9">
        <v>774</v>
      </c>
      <c r="F28" s="8">
        <v>379</v>
      </c>
      <c r="G28" s="9">
        <v>395</v>
      </c>
      <c r="H28" s="8">
        <v>124</v>
      </c>
      <c r="I28" s="9">
        <v>406</v>
      </c>
      <c r="J28" s="9">
        <v>244</v>
      </c>
    </row>
    <row r="29" spans="1:10" s="11" customFormat="1" ht="15" customHeight="1" x14ac:dyDescent="0.15">
      <c r="A29" s="29" t="s">
        <v>37</v>
      </c>
      <c r="B29" s="29"/>
      <c r="C29" s="29"/>
      <c r="D29" s="8">
        <v>73</v>
      </c>
      <c r="E29" s="9">
        <v>145</v>
      </c>
      <c r="F29" s="8">
        <v>73</v>
      </c>
      <c r="G29" s="9">
        <v>72</v>
      </c>
      <c r="H29" s="8">
        <v>6</v>
      </c>
      <c r="I29" s="9">
        <v>55</v>
      </c>
      <c r="J29" s="9">
        <v>84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1439</v>
      </c>
      <c r="E30" s="13">
        <f t="shared" si="4"/>
        <v>2727</v>
      </c>
      <c r="F30" s="13">
        <f t="shared" si="4"/>
        <v>1323</v>
      </c>
      <c r="G30" s="13">
        <f t="shared" si="4"/>
        <v>1404</v>
      </c>
      <c r="H30" s="13">
        <f t="shared" si="4"/>
        <v>202</v>
      </c>
      <c r="I30" s="13">
        <f t="shared" si="4"/>
        <v>1256</v>
      </c>
      <c r="J30" s="13">
        <f t="shared" si="4"/>
        <v>1269</v>
      </c>
    </row>
    <row r="31" spans="1:10" s="11" customFormat="1" ht="15" customHeight="1" x14ac:dyDescent="0.15">
      <c r="A31" s="29" t="s">
        <v>39</v>
      </c>
      <c r="B31" s="29"/>
      <c r="C31" s="29"/>
      <c r="D31" s="9">
        <v>1247</v>
      </c>
      <c r="E31" s="9">
        <v>2356</v>
      </c>
      <c r="F31" s="9">
        <v>1140</v>
      </c>
      <c r="G31" s="9">
        <v>1216</v>
      </c>
      <c r="H31" s="9">
        <v>181</v>
      </c>
      <c r="I31" s="9">
        <v>1087</v>
      </c>
      <c r="J31" s="9">
        <v>1088</v>
      </c>
    </row>
    <row r="32" spans="1:10" s="11" customFormat="1" ht="15" customHeight="1" x14ac:dyDescent="0.15">
      <c r="A32" s="29" t="s">
        <v>40</v>
      </c>
      <c r="B32" s="29"/>
      <c r="C32" s="29"/>
      <c r="D32" s="9">
        <v>192</v>
      </c>
      <c r="E32" s="9">
        <v>371</v>
      </c>
      <c r="F32" s="9">
        <v>183</v>
      </c>
      <c r="G32" s="9">
        <v>188</v>
      </c>
      <c r="H32" s="9">
        <v>21</v>
      </c>
      <c r="I32" s="9">
        <v>169</v>
      </c>
      <c r="J32" s="9">
        <v>181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1285</v>
      </c>
      <c r="E33" s="13">
        <f>SUM(E34:E47)</f>
        <v>2310</v>
      </c>
      <c r="F33" s="13">
        <f>SUM(F34:F47)</f>
        <v>1085</v>
      </c>
      <c r="G33" s="13">
        <f>SUM(G34:G47)</f>
        <v>1225</v>
      </c>
      <c r="H33" s="13">
        <f t="shared" si="5"/>
        <v>115</v>
      </c>
      <c r="I33" s="13">
        <f t="shared" si="5"/>
        <v>868</v>
      </c>
      <c r="J33" s="13">
        <f t="shared" si="5"/>
        <v>1327</v>
      </c>
    </row>
    <row r="34" spans="1:10" s="11" customFormat="1" ht="15" customHeight="1" x14ac:dyDescent="0.15">
      <c r="A34" s="29" t="s">
        <v>42</v>
      </c>
      <c r="B34" s="29"/>
      <c r="C34" s="29"/>
      <c r="D34" s="9">
        <v>102</v>
      </c>
      <c r="E34" s="9">
        <v>174</v>
      </c>
      <c r="F34" s="9">
        <v>84</v>
      </c>
      <c r="G34" s="9">
        <v>90</v>
      </c>
      <c r="H34" s="9">
        <v>4</v>
      </c>
      <c r="I34" s="9">
        <v>46</v>
      </c>
      <c r="J34" s="9">
        <v>124</v>
      </c>
    </row>
    <row r="35" spans="1:10" s="11" customFormat="1" ht="15" customHeight="1" x14ac:dyDescent="0.15">
      <c r="A35" s="29" t="s">
        <v>43</v>
      </c>
      <c r="B35" s="29"/>
      <c r="C35" s="29"/>
      <c r="D35" s="9">
        <v>108</v>
      </c>
      <c r="E35" s="9">
        <v>179</v>
      </c>
      <c r="F35" s="9">
        <v>88</v>
      </c>
      <c r="G35" s="9">
        <v>91</v>
      </c>
      <c r="H35" s="9">
        <v>13</v>
      </c>
      <c r="I35" s="9">
        <v>72</v>
      </c>
      <c r="J35" s="9">
        <v>94</v>
      </c>
    </row>
    <row r="36" spans="1:10" s="11" customFormat="1" ht="15" customHeight="1" x14ac:dyDescent="0.15">
      <c r="A36" s="29" t="s">
        <v>44</v>
      </c>
      <c r="B36" s="29"/>
      <c r="C36" s="29"/>
      <c r="D36" s="9">
        <v>112</v>
      </c>
      <c r="E36" s="9">
        <v>209</v>
      </c>
      <c r="F36" s="9">
        <v>96</v>
      </c>
      <c r="G36" s="9">
        <v>113</v>
      </c>
      <c r="H36" s="9">
        <v>11</v>
      </c>
      <c r="I36" s="9">
        <v>86</v>
      </c>
      <c r="J36" s="9">
        <v>112</v>
      </c>
    </row>
    <row r="37" spans="1:10" s="11" customFormat="1" ht="15" customHeight="1" x14ac:dyDescent="0.15">
      <c r="A37" s="29" t="s">
        <v>45</v>
      </c>
      <c r="B37" s="29"/>
      <c r="C37" s="29"/>
      <c r="D37" s="9">
        <v>46</v>
      </c>
      <c r="E37" s="9">
        <v>69</v>
      </c>
      <c r="F37" s="9">
        <v>34</v>
      </c>
      <c r="G37" s="9">
        <v>35</v>
      </c>
      <c r="H37" s="9">
        <v>2</v>
      </c>
      <c r="I37" s="9">
        <v>23</v>
      </c>
      <c r="J37" s="9">
        <v>44</v>
      </c>
    </row>
    <row r="38" spans="1:10" s="11" customFormat="1" ht="15" customHeight="1" x14ac:dyDescent="0.15">
      <c r="A38" s="29" t="s">
        <v>46</v>
      </c>
      <c r="B38" s="29"/>
      <c r="C38" s="29"/>
      <c r="D38" s="9">
        <v>129</v>
      </c>
      <c r="E38" s="9">
        <v>226</v>
      </c>
      <c r="F38" s="9">
        <v>108</v>
      </c>
      <c r="G38" s="9">
        <v>118</v>
      </c>
      <c r="H38" s="9">
        <v>17</v>
      </c>
      <c r="I38" s="9">
        <v>92</v>
      </c>
      <c r="J38" s="9">
        <v>117</v>
      </c>
    </row>
    <row r="39" spans="1:10" s="11" customFormat="1" ht="15" customHeight="1" x14ac:dyDescent="0.15">
      <c r="A39" s="29" t="s">
        <v>47</v>
      </c>
      <c r="B39" s="29"/>
      <c r="C39" s="29"/>
      <c r="D39" s="9">
        <v>79</v>
      </c>
      <c r="E39" s="9">
        <v>139</v>
      </c>
      <c r="F39" s="9">
        <v>69</v>
      </c>
      <c r="G39" s="9">
        <v>70</v>
      </c>
      <c r="H39" s="9">
        <v>3</v>
      </c>
      <c r="I39" s="9">
        <v>38</v>
      </c>
      <c r="J39" s="9">
        <v>98</v>
      </c>
    </row>
    <row r="40" spans="1:10" s="11" customFormat="1" ht="15" customHeight="1" x14ac:dyDescent="0.15">
      <c r="A40" s="29" t="s">
        <v>48</v>
      </c>
      <c r="B40" s="29"/>
      <c r="C40" s="29"/>
      <c r="D40" s="9">
        <v>171</v>
      </c>
      <c r="E40" s="9">
        <v>302</v>
      </c>
      <c r="F40" s="9">
        <v>139</v>
      </c>
      <c r="G40" s="9">
        <v>163</v>
      </c>
      <c r="H40" s="9">
        <v>20</v>
      </c>
      <c r="I40" s="9">
        <v>118</v>
      </c>
      <c r="J40" s="9">
        <v>164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147</v>
      </c>
      <c r="F41" s="9">
        <v>65</v>
      </c>
      <c r="G41" s="9">
        <v>82</v>
      </c>
      <c r="H41" s="9">
        <v>8</v>
      </c>
      <c r="I41" s="9">
        <v>56</v>
      </c>
      <c r="J41" s="9">
        <v>83</v>
      </c>
    </row>
    <row r="42" spans="1:10" s="11" customFormat="1" ht="15" customHeight="1" x14ac:dyDescent="0.15">
      <c r="A42" s="29" t="s">
        <v>50</v>
      </c>
      <c r="B42" s="29"/>
      <c r="C42" s="29"/>
      <c r="D42" s="9">
        <v>161</v>
      </c>
      <c r="E42" s="9">
        <v>305</v>
      </c>
      <c r="F42" s="9">
        <v>148</v>
      </c>
      <c r="G42" s="9">
        <v>157</v>
      </c>
      <c r="H42" s="9">
        <v>18</v>
      </c>
      <c r="I42" s="9">
        <v>118</v>
      </c>
      <c r="J42" s="9">
        <v>169</v>
      </c>
    </row>
    <row r="43" spans="1:10" s="11" customFormat="1" ht="15" customHeight="1" x14ac:dyDescent="0.15">
      <c r="A43" s="29" t="s">
        <v>51</v>
      </c>
      <c r="B43" s="29"/>
      <c r="C43" s="29"/>
      <c r="D43" s="9">
        <v>79</v>
      </c>
      <c r="E43" s="9">
        <v>139</v>
      </c>
      <c r="F43" s="9">
        <v>62</v>
      </c>
      <c r="G43" s="9">
        <v>77</v>
      </c>
      <c r="H43" s="9">
        <v>7</v>
      </c>
      <c r="I43" s="9">
        <v>56</v>
      </c>
      <c r="J43" s="9">
        <v>76</v>
      </c>
    </row>
    <row r="44" spans="1:10" s="11" customFormat="1" ht="15" customHeight="1" x14ac:dyDescent="0.15">
      <c r="A44" s="29" t="s">
        <v>52</v>
      </c>
      <c r="B44" s="29"/>
      <c r="C44" s="29"/>
      <c r="D44" s="9">
        <v>127</v>
      </c>
      <c r="E44" s="9">
        <v>236</v>
      </c>
      <c r="F44" s="9">
        <v>106</v>
      </c>
      <c r="G44" s="9">
        <v>130</v>
      </c>
      <c r="H44" s="9">
        <v>3</v>
      </c>
      <c r="I44" s="9">
        <v>84</v>
      </c>
      <c r="J44" s="9">
        <v>149</v>
      </c>
    </row>
    <row r="45" spans="1:10" s="11" customFormat="1" ht="15" customHeight="1" x14ac:dyDescent="0.15">
      <c r="A45" s="29" t="s">
        <v>53</v>
      </c>
      <c r="B45" s="29"/>
      <c r="C45" s="29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40</v>
      </c>
      <c r="E46" s="9">
        <v>66</v>
      </c>
      <c r="F46" s="9">
        <v>25</v>
      </c>
      <c r="G46" s="9">
        <v>41</v>
      </c>
      <c r="H46" s="9">
        <v>1</v>
      </c>
      <c r="I46" s="9">
        <v>30</v>
      </c>
      <c r="J46" s="9">
        <v>35</v>
      </c>
    </row>
    <row r="47" spans="1:10" s="11" customFormat="1" ht="15" customHeight="1" x14ac:dyDescent="0.15">
      <c r="A47" s="29" t="s">
        <v>55</v>
      </c>
      <c r="B47" s="29"/>
      <c r="C47" s="29"/>
      <c r="D47" s="9">
        <v>41</v>
      </c>
      <c r="E47" s="9">
        <v>98</v>
      </c>
      <c r="F47" s="9">
        <v>52</v>
      </c>
      <c r="G47" s="9">
        <v>46</v>
      </c>
      <c r="H47" s="9">
        <v>8</v>
      </c>
      <c r="I47" s="9">
        <v>42</v>
      </c>
      <c r="J47" s="9">
        <v>48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1438</v>
      </c>
      <c r="E48" s="13">
        <f>SUM(E49:E57)</f>
        <v>2713</v>
      </c>
      <c r="F48" s="13">
        <f>SUM(F49:F57)</f>
        <v>1305</v>
      </c>
      <c r="G48" s="13">
        <f>SUM(G49:G57)</f>
        <v>1408</v>
      </c>
      <c r="H48" s="13">
        <f t="shared" si="6"/>
        <v>209</v>
      </c>
      <c r="I48" s="13">
        <f t="shared" si="6"/>
        <v>1229</v>
      </c>
      <c r="J48" s="13">
        <f t="shared" si="6"/>
        <v>1275</v>
      </c>
    </row>
    <row r="49" spans="1:10" s="11" customFormat="1" ht="15" customHeight="1" x14ac:dyDescent="0.15">
      <c r="A49" s="29" t="s">
        <v>57</v>
      </c>
      <c r="B49" s="29"/>
      <c r="C49" s="29"/>
      <c r="D49" s="9">
        <v>246</v>
      </c>
      <c r="E49" s="9">
        <v>427</v>
      </c>
      <c r="F49" s="9">
        <v>207</v>
      </c>
      <c r="G49" s="9">
        <v>220</v>
      </c>
      <c r="H49" s="9">
        <v>17</v>
      </c>
      <c r="I49" s="9">
        <v>180</v>
      </c>
      <c r="J49" s="9">
        <v>230</v>
      </c>
    </row>
    <row r="50" spans="1:10" s="11" customFormat="1" ht="15" customHeight="1" x14ac:dyDescent="0.15">
      <c r="A50" s="29" t="s">
        <v>58</v>
      </c>
      <c r="B50" s="29"/>
      <c r="C50" s="29"/>
      <c r="D50" s="9">
        <v>124</v>
      </c>
      <c r="E50" s="9">
        <v>189</v>
      </c>
      <c r="F50" s="9">
        <v>103</v>
      </c>
      <c r="G50" s="9">
        <v>86</v>
      </c>
      <c r="H50" s="9">
        <v>8</v>
      </c>
      <c r="I50" s="9">
        <v>116</v>
      </c>
      <c r="J50" s="9">
        <v>65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0</v>
      </c>
      <c r="I51" s="9">
        <v>52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316</v>
      </c>
      <c r="E52" s="9">
        <v>648</v>
      </c>
      <c r="F52" s="9">
        <v>301</v>
      </c>
      <c r="G52" s="9">
        <v>347</v>
      </c>
      <c r="H52" s="9">
        <v>59</v>
      </c>
      <c r="I52" s="9">
        <v>314</v>
      </c>
      <c r="J52" s="9">
        <v>275</v>
      </c>
    </row>
    <row r="53" spans="1:10" s="11" customFormat="1" ht="15" customHeight="1" x14ac:dyDescent="0.15">
      <c r="A53" s="29" t="s">
        <v>61</v>
      </c>
      <c r="B53" s="29"/>
      <c r="C53" s="29"/>
      <c r="D53" s="9">
        <v>258</v>
      </c>
      <c r="E53" s="9">
        <v>511</v>
      </c>
      <c r="F53" s="9">
        <v>242</v>
      </c>
      <c r="G53" s="9">
        <v>269</v>
      </c>
      <c r="H53" s="9">
        <v>56</v>
      </c>
      <c r="I53" s="9">
        <v>219</v>
      </c>
      <c r="J53" s="9">
        <v>236</v>
      </c>
    </row>
    <row r="54" spans="1:10" s="11" customFormat="1" ht="15" customHeight="1" x14ac:dyDescent="0.15">
      <c r="A54" s="29" t="s">
        <v>62</v>
      </c>
      <c r="B54" s="29"/>
      <c r="C54" s="29"/>
      <c r="D54" s="9">
        <v>131</v>
      </c>
      <c r="E54" s="9">
        <v>283</v>
      </c>
      <c r="F54" s="9">
        <v>142</v>
      </c>
      <c r="G54" s="9">
        <v>141</v>
      </c>
      <c r="H54" s="9">
        <v>21</v>
      </c>
      <c r="I54" s="9">
        <v>129</v>
      </c>
      <c r="J54" s="9">
        <v>133</v>
      </c>
    </row>
    <row r="55" spans="1:10" s="11" customFormat="1" ht="15" customHeight="1" x14ac:dyDescent="0.15">
      <c r="A55" s="29" t="s">
        <v>63</v>
      </c>
      <c r="B55" s="29"/>
      <c r="C55" s="29"/>
      <c r="D55" s="9">
        <v>154</v>
      </c>
      <c r="E55" s="9">
        <v>250</v>
      </c>
      <c r="F55" s="9">
        <v>116</v>
      </c>
      <c r="G55" s="9">
        <v>134</v>
      </c>
      <c r="H55" s="9">
        <v>37</v>
      </c>
      <c r="I55" s="9">
        <v>101</v>
      </c>
      <c r="J55" s="9">
        <v>112</v>
      </c>
    </row>
    <row r="56" spans="1:10" s="11" customFormat="1" ht="15" customHeight="1" x14ac:dyDescent="0.15">
      <c r="A56" s="29" t="s">
        <v>64</v>
      </c>
      <c r="B56" s="29"/>
      <c r="C56" s="29"/>
      <c r="D56" s="9">
        <v>37</v>
      </c>
      <c r="E56" s="9">
        <v>58</v>
      </c>
      <c r="F56" s="9">
        <v>27</v>
      </c>
      <c r="G56" s="9">
        <v>31</v>
      </c>
      <c r="H56" s="9">
        <v>2</v>
      </c>
      <c r="I56" s="9">
        <v>19</v>
      </c>
      <c r="J56" s="9">
        <v>37</v>
      </c>
    </row>
    <row r="57" spans="1:10" s="11" customFormat="1" ht="15" customHeight="1" x14ac:dyDescent="0.15">
      <c r="A57" s="29" t="s">
        <v>65</v>
      </c>
      <c r="B57" s="29"/>
      <c r="C57" s="29"/>
      <c r="D57" s="9">
        <v>105</v>
      </c>
      <c r="E57" s="9">
        <v>224</v>
      </c>
      <c r="F57" s="9">
        <v>110</v>
      </c>
      <c r="G57" s="9">
        <v>114</v>
      </c>
      <c r="H57" s="9">
        <v>9</v>
      </c>
      <c r="I57" s="9">
        <v>99</v>
      </c>
      <c r="J57" s="9">
        <v>116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401</v>
      </c>
      <c r="E58" s="13">
        <f>SUM(E59:E60)</f>
        <v>682</v>
      </c>
      <c r="F58" s="13">
        <f>SUM(F59:F60)</f>
        <v>313</v>
      </c>
      <c r="G58" s="13">
        <f>SUM(G59:G60)</f>
        <v>369</v>
      </c>
      <c r="H58" s="13">
        <f t="shared" si="7"/>
        <v>27</v>
      </c>
      <c r="I58" s="13">
        <f t="shared" si="7"/>
        <v>219</v>
      </c>
      <c r="J58" s="13">
        <f t="shared" si="7"/>
        <v>436</v>
      </c>
    </row>
    <row r="59" spans="1:10" s="11" customFormat="1" ht="15" customHeight="1" x14ac:dyDescent="0.15">
      <c r="A59" s="29" t="s">
        <v>67</v>
      </c>
      <c r="B59" s="29"/>
      <c r="C59" s="29"/>
      <c r="D59" s="18">
        <v>198</v>
      </c>
      <c r="E59" s="18">
        <v>333</v>
      </c>
      <c r="F59" s="18">
        <v>149</v>
      </c>
      <c r="G59" s="18">
        <v>184</v>
      </c>
      <c r="H59" s="18">
        <v>15</v>
      </c>
      <c r="I59" s="18">
        <v>109</v>
      </c>
      <c r="J59" s="18">
        <v>209</v>
      </c>
    </row>
    <row r="60" spans="1:10" s="11" customFormat="1" ht="15" customHeight="1" x14ac:dyDescent="0.15">
      <c r="A60" s="29" t="s">
        <v>68</v>
      </c>
      <c r="B60" s="29"/>
      <c r="C60" s="29"/>
      <c r="D60" s="18">
        <v>203</v>
      </c>
      <c r="E60" s="18">
        <v>349</v>
      </c>
      <c r="F60" s="18">
        <v>164</v>
      </c>
      <c r="G60" s="18">
        <v>185</v>
      </c>
      <c r="H60" s="18">
        <v>12</v>
      </c>
      <c r="I60" s="18">
        <v>110</v>
      </c>
      <c r="J60" s="18">
        <v>227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1095</v>
      </c>
      <c r="E61" s="13">
        <f>SUM(E62:E73)</f>
        <v>2170</v>
      </c>
      <c r="F61" s="13">
        <f>SUM(F62:F73)</f>
        <v>1097</v>
      </c>
      <c r="G61" s="13">
        <f>SUM(G62:G73)</f>
        <v>1073</v>
      </c>
      <c r="H61" s="13">
        <f t="shared" si="8"/>
        <v>148</v>
      </c>
      <c r="I61" s="13">
        <f t="shared" si="8"/>
        <v>955</v>
      </c>
      <c r="J61" s="13">
        <f t="shared" si="8"/>
        <v>1067</v>
      </c>
    </row>
    <row r="62" spans="1:10" s="11" customFormat="1" ht="15" customHeight="1" x14ac:dyDescent="0.15">
      <c r="A62" s="29" t="s">
        <v>70</v>
      </c>
      <c r="B62" s="29"/>
      <c r="C62" s="29"/>
      <c r="D62" s="9">
        <v>64</v>
      </c>
      <c r="E62" s="9">
        <v>132</v>
      </c>
      <c r="F62" s="9">
        <v>58</v>
      </c>
      <c r="G62" s="9">
        <v>74</v>
      </c>
      <c r="H62" s="9">
        <v>6</v>
      </c>
      <c r="I62" s="9">
        <v>57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82</v>
      </c>
      <c r="E63" s="9">
        <v>171</v>
      </c>
      <c r="F63" s="9">
        <v>81</v>
      </c>
      <c r="G63" s="9">
        <v>90</v>
      </c>
      <c r="H63" s="9">
        <v>16</v>
      </c>
      <c r="I63" s="9">
        <v>77</v>
      </c>
      <c r="J63" s="9">
        <v>78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161</v>
      </c>
      <c r="F64" s="9">
        <v>86</v>
      </c>
      <c r="G64" s="9">
        <v>75</v>
      </c>
      <c r="H64" s="9">
        <v>16</v>
      </c>
      <c r="I64" s="9">
        <v>76</v>
      </c>
      <c r="J64" s="9">
        <v>69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80</v>
      </c>
      <c r="F65" s="9">
        <v>42</v>
      </c>
      <c r="G65" s="9">
        <v>38</v>
      </c>
      <c r="H65" s="9">
        <v>5</v>
      </c>
      <c r="I65" s="9">
        <v>35</v>
      </c>
      <c r="J65" s="9">
        <v>40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209</v>
      </c>
      <c r="E67" s="9">
        <v>430</v>
      </c>
      <c r="F67" s="9">
        <v>217</v>
      </c>
      <c r="G67" s="9">
        <v>213</v>
      </c>
      <c r="H67" s="9">
        <v>37</v>
      </c>
      <c r="I67" s="9">
        <v>200</v>
      </c>
      <c r="J67" s="9">
        <v>193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32</v>
      </c>
      <c r="F68" s="9">
        <v>18</v>
      </c>
      <c r="G68" s="9">
        <v>14</v>
      </c>
      <c r="H68" s="9">
        <v>1</v>
      </c>
      <c r="I68" s="9">
        <v>12</v>
      </c>
      <c r="J68" s="9">
        <v>19</v>
      </c>
    </row>
    <row r="69" spans="1:10" s="11" customFormat="1" ht="15" customHeight="1" x14ac:dyDescent="0.15">
      <c r="A69" s="29" t="s">
        <v>77</v>
      </c>
      <c r="B69" s="29"/>
      <c r="C69" s="29"/>
      <c r="D69" s="9">
        <v>113</v>
      </c>
      <c r="E69" s="9">
        <v>243</v>
      </c>
      <c r="F69" s="9">
        <v>124</v>
      </c>
      <c r="G69" s="9">
        <v>119</v>
      </c>
      <c r="H69" s="9">
        <v>23</v>
      </c>
      <c r="I69" s="9">
        <v>116</v>
      </c>
      <c r="J69" s="9">
        <v>104</v>
      </c>
    </row>
    <row r="70" spans="1:10" s="11" customFormat="1" ht="15" customHeight="1" x14ac:dyDescent="0.15">
      <c r="A70" s="29" t="s">
        <v>78</v>
      </c>
      <c r="B70" s="29"/>
      <c r="C70" s="29"/>
      <c r="D70" s="9">
        <v>45</v>
      </c>
      <c r="E70" s="9">
        <v>96</v>
      </c>
      <c r="F70" s="9">
        <v>49</v>
      </c>
      <c r="G70" s="9">
        <v>47</v>
      </c>
      <c r="H70" s="9">
        <v>1</v>
      </c>
      <c r="I70" s="9">
        <v>48</v>
      </c>
      <c r="J70" s="9">
        <v>47</v>
      </c>
    </row>
    <row r="71" spans="1:10" s="11" customFormat="1" ht="15" customHeight="1" x14ac:dyDescent="0.15">
      <c r="A71" s="29" t="s">
        <v>79</v>
      </c>
      <c r="B71" s="29"/>
      <c r="C71" s="29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42</v>
      </c>
      <c r="E72" s="9">
        <v>71</v>
      </c>
      <c r="F72" s="9">
        <v>42</v>
      </c>
      <c r="G72" s="9">
        <v>29</v>
      </c>
      <c r="H72" s="9">
        <v>2</v>
      </c>
      <c r="I72" s="9">
        <v>20</v>
      </c>
      <c r="J72" s="9">
        <v>49</v>
      </c>
    </row>
    <row r="73" spans="1:10" s="11" customFormat="1" ht="15" customHeight="1" x14ac:dyDescent="0.15">
      <c r="A73" s="29" t="s">
        <v>81</v>
      </c>
      <c r="B73" s="29"/>
      <c r="C73" s="29"/>
      <c r="D73" s="9">
        <v>311</v>
      </c>
      <c r="E73" s="9">
        <v>582</v>
      </c>
      <c r="F73" s="9">
        <v>292</v>
      </c>
      <c r="G73" s="9">
        <v>290</v>
      </c>
      <c r="H73" s="9">
        <v>35</v>
      </c>
      <c r="I73" s="9">
        <v>243</v>
      </c>
      <c r="J73" s="9">
        <v>304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1642</v>
      </c>
      <c r="E74" s="13">
        <f>SUM(E75:E81)</f>
        <v>3276</v>
      </c>
      <c r="F74" s="13">
        <f>SUM(F75:F81)</f>
        <v>1574</v>
      </c>
      <c r="G74" s="13">
        <f>SUM(G75:G81)</f>
        <v>1702</v>
      </c>
      <c r="H74" s="13">
        <f t="shared" si="9"/>
        <v>339</v>
      </c>
      <c r="I74" s="13">
        <f t="shared" si="9"/>
        <v>1694</v>
      </c>
      <c r="J74" s="13">
        <f t="shared" si="9"/>
        <v>1243</v>
      </c>
    </row>
    <row r="75" spans="1:10" s="11" customFormat="1" ht="15" customHeight="1" x14ac:dyDescent="0.15">
      <c r="A75" s="29" t="s">
        <v>83</v>
      </c>
      <c r="B75" s="29"/>
      <c r="C75" s="29"/>
      <c r="D75" s="9">
        <v>143</v>
      </c>
      <c r="E75" s="9">
        <v>271</v>
      </c>
      <c r="F75" s="9">
        <v>126</v>
      </c>
      <c r="G75" s="9">
        <v>145</v>
      </c>
      <c r="H75" s="9">
        <v>17</v>
      </c>
      <c r="I75" s="9">
        <v>149</v>
      </c>
      <c r="J75" s="9">
        <v>105</v>
      </c>
    </row>
    <row r="76" spans="1:10" s="11" customFormat="1" ht="15" customHeight="1" x14ac:dyDescent="0.15">
      <c r="A76" s="29" t="s">
        <v>84</v>
      </c>
      <c r="B76" s="29"/>
      <c r="C76" s="29"/>
      <c r="D76" s="9">
        <v>329</v>
      </c>
      <c r="E76" s="9">
        <v>713</v>
      </c>
      <c r="F76" s="9">
        <v>361</v>
      </c>
      <c r="G76" s="9">
        <v>352</v>
      </c>
      <c r="H76" s="9">
        <v>108</v>
      </c>
      <c r="I76" s="9">
        <v>373</v>
      </c>
      <c r="J76" s="9">
        <v>232</v>
      </c>
    </row>
    <row r="77" spans="1:10" s="11" customFormat="1" ht="15" customHeight="1" x14ac:dyDescent="0.15">
      <c r="A77" s="29" t="s">
        <v>85</v>
      </c>
      <c r="B77" s="29"/>
      <c r="C77" s="29"/>
      <c r="D77" s="9">
        <v>375</v>
      </c>
      <c r="E77" s="9">
        <v>757</v>
      </c>
      <c r="F77" s="9">
        <v>350</v>
      </c>
      <c r="G77" s="9">
        <v>407</v>
      </c>
      <c r="H77" s="9">
        <v>63</v>
      </c>
      <c r="I77" s="9">
        <v>411</v>
      </c>
      <c r="J77" s="9">
        <v>283</v>
      </c>
    </row>
    <row r="78" spans="1:10" s="11" customFormat="1" ht="15" customHeight="1" x14ac:dyDescent="0.15">
      <c r="A78" s="29" t="s">
        <v>86</v>
      </c>
      <c r="B78" s="29"/>
      <c r="C78" s="29"/>
      <c r="D78" s="9">
        <v>365</v>
      </c>
      <c r="E78" s="9">
        <v>737</v>
      </c>
      <c r="F78" s="9">
        <v>353</v>
      </c>
      <c r="G78" s="9">
        <v>384</v>
      </c>
      <c r="H78" s="9">
        <v>90</v>
      </c>
      <c r="I78" s="9">
        <v>369</v>
      </c>
      <c r="J78" s="9">
        <v>278</v>
      </c>
    </row>
    <row r="79" spans="1:10" s="11" customFormat="1" ht="15" customHeight="1" x14ac:dyDescent="0.15">
      <c r="A79" s="29" t="s">
        <v>87</v>
      </c>
      <c r="B79" s="29"/>
      <c r="C79" s="29"/>
      <c r="D79" s="9">
        <v>136</v>
      </c>
      <c r="E79" s="9">
        <v>244</v>
      </c>
      <c r="F79" s="9">
        <v>119</v>
      </c>
      <c r="G79" s="9">
        <v>125</v>
      </c>
      <c r="H79" s="9">
        <v>18</v>
      </c>
      <c r="I79" s="9">
        <v>128</v>
      </c>
      <c r="J79" s="9">
        <v>98</v>
      </c>
    </row>
    <row r="80" spans="1:10" s="11" customFormat="1" ht="15" customHeight="1" x14ac:dyDescent="0.15">
      <c r="A80" s="29" t="s">
        <v>88</v>
      </c>
      <c r="B80" s="29"/>
      <c r="C80" s="29"/>
      <c r="D80" s="9">
        <v>157</v>
      </c>
      <c r="E80" s="9">
        <v>285</v>
      </c>
      <c r="F80" s="9">
        <v>142</v>
      </c>
      <c r="G80" s="9">
        <v>143</v>
      </c>
      <c r="H80" s="9">
        <v>20</v>
      </c>
      <c r="I80" s="9">
        <v>133</v>
      </c>
      <c r="J80" s="9">
        <v>132</v>
      </c>
    </row>
    <row r="81" spans="1:10" s="11" customFormat="1" ht="15" customHeight="1" x14ac:dyDescent="0.15">
      <c r="A81" s="29" t="s">
        <v>89</v>
      </c>
      <c r="B81" s="29"/>
      <c r="C81" s="29"/>
      <c r="D81" s="9">
        <v>137</v>
      </c>
      <c r="E81" s="9">
        <v>269</v>
      </c>
      <c r="F81" s="9">
        <v>123</v>
      </c>
      <c r="G81" s="9">
        <v>146</v>
      </c>
      <c r="H81" s="9">
        <v>23</v>
      </c>
      <c r="I81" s="9">
        <v>131</v>
      </c>
      <c r="J81" s="9">
        <v>115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775</v>
      </c>
      <c r="E82" s="13">
        <f>SUM(E83:E91)</f>
        <v>1579</v>
      </c>
      <c r="F82" s="13">
        <f>SUM(F83:F91)</f>
        <v>774</v>
      </c>
      <c r="G82" s="13">
        <f>SUM(G83:G91)</f>
        <v>805</v>
      </c>
      <c r="H82" s="13">
        <f t="shared" ref="H82:J82" si="10">SUM(H83:H91)</f>
        <v>125</v>
      </c>
      <c r="I82" s="13">
        <f t="shared" si="10"/>
        <v>787</v>
      </c>
      <c r="J82" s="13">
        <f t="shared" si="10"/>
        <v>667</v>
      </c>
    </row>
    <row r="83" spans="1:10" s="11" customFormat="1" ht="15" customHeight="1" x14ac:dyDescent="0.15">
      <c r="A83" s="29" t="s">
        <v>91</v>
      </c>
      <c r="B83" s="29"/>
      <c r="C83" s="29"/>
      <c r="D83" s="9">
        <v>27</v>
      </c>
      <c r="E83" s="9">
        <v>58</v>
      </c>
      <c r="F83" s="9">
        <v>30</v>
      </c>
      <c r="G83" s="9">
        <v>28</v>
      </c>
      <c r="H83" s="9">
        <v>1</v>
      </c>
      <c r="I83" s="9">
        <v>29</v>
      </c>
      <c r="J83" s="9">
        <v>28</v>
      </c>
    </row>
    <row r="84" spans="1:10" s="11" customFormat="1" ht="15" customHeight="1" x14ac:dyDescent="0.15">
      <c r="A84" s="29" t="s">
        <v>92</v>
      </c>
      <c r="B84" s="29"/>
      <c r="C84" s="29"/>
      <c r="D84" s="9">
        <v>79</v>
      </c>
      <c r="E84" s="9">
        <v>151</v>
      </c>
      <c r="F84" s="9">
        <v>71</v>
      </c>
      <c r="G84" s="9">
        <v>80</v>
      </c>
      <c r="H84" s="9">
        <v>4</v>
      </c>
      <c r="I84" s="9">
        <v>81</v>
      </c>
      <c r="J84" s="9">
        <v>66</v>
      </c>
    </row>
    <row r="85" spans="1:10" s="11" customFormat="1" ht="15" customHeight="1" x14ac:dyDescent="0.15">
      <c r="A85" s="29" t="s">
        <v>93</v>
      </c>
      <c r="B85" s="29"/>
      <c r="C85" s="29"/>
      <c r="D85" s="9">
        <v>83</v>
      </c>
      <c r="E85" s="9">
        <v>163</v>
      </c>
      <c r="F85" s="9">
        <v>79</v>
      </c>
      <c r="G85" s="9">
        <v>84</v>
      </c>
      <c r="H85" s="9">
        <v>6</v>
      </c>
      <c r="I85" s="9">
        <v>79</v>
      </c>
      <c r="J85" s="9">
        <v>78</v>
      </c>
    </row>
    <row r="86" spans="1:10" s="11" customFormat="1" ht="15" customHeight="1" x14ac:dyDescent="0.15">
      <c r="A86" s="29" t="s">
        <v>94</v>
      </c>
      <c r="B86" s="29"/>
      <c r="C86" s="29"/>
      <c r="D86" s="9">
        <v>146</v>
      </c>
      <c r="E86" s="9">
        <v>263</v>
      </c>
      <c r="F86" s="9">
        <v>124</v>
      </c>
      <c r="G86" s="9">
        <v>139</v>
      </c>
      <c r="H86" s="9">
        <v>21</v>
      </c>
      <c r="I86" s="9">
        <v>153</v>
      </c>
      <c r="J86" s="9">
        <v>89</v>
      </c>
    </row>
    <row r="87" spans="1:10" s="11" customFormat="1" ht="15" customHeight="1" x14ac:dyDescent="0.15">
      <c r="A87" s="29" t="s">
        <v>95</v>
      </c>
      <c r="B87" s="29"/>
      <c r="C87" s="29"/>
      <c r="D87" s="9">
        <v>142</v>
      </c>
      <c r="E87" s="9">
        <v>336</v>
      </c>
      <c r="F87" s="9">
        <v>162</v>
      </c>
      <c r="G87" s="9">
        <v>174</v>
      </c>
      <c r="H87" s="9">
        <v>48</v>
      </c>
      <c r="I87" s="9">
        <v>165</v>
      </c>
      <c r="J87" s="9">
        <v>123</v>
      </c>
    </row>
    <row r="88" spans="1:10" s="11" customFormat="1" ht="15" customHeight="1" x14ac:dyDescent="0.15">
      <c r="A88" s="29" t="s">
        <v>96</v>
      </c>
      <c r="B88" s="29"/>
      <c r="C88" s="29"/>
      <c r="D88" s="9">
        <v>35</v>
      </c>
      <c r="E88" s="9">
        <v>72</v>
      </c>
      <c r="F88" s="9">
        <v>38</v>
      </c>
      <c r="G88" s="9">
        <v>34</v>
      </c>
      <c r="H88" s="9">
        <v>9</v>
      </c>
      <c r="I88" s="9">
        <v>35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121</v>
      </c>
      <c r="F89" s="9">
        <v>59</v>
      </c>
      <c r="G89" s="9">
        <v>62</v>
      </c>
      <c r="H89" s="9">
        <v>7</v>
      </c>
      <c r="I89" s="9">
        <v>49</v>
      </c>
      <c r="J89" s="9">
        <v>65</v>
      </c>
    </row>
    <row r="90" spans="1:10" s="11" customFormat="1" ht="15" customHeight="1" x14ac:dyDescent="0.15">
      <c r="A90" s="29" t="s">
        <v>98</v>
      </c>
      <c r="B90" s="29"/>
      <c r="C90" s="29"/>
      <c r="D90" s="9">
        <v>169</v>
      </c>
      <c r="E90" s="9">
        <v>340</v>
      </c>
      <c r="F90" s="9">
        <v>166</v>
      </c>
      <c r="G90" s="9">
        <v>174</v>
      </c>
      <c r="H90" s="9">
        <v>17</v>
      </c>
      <c r="I90" s="9">
        <v>163</v>
      </c>
      <c r="J90" s="9">
        <v>160</v>
      </c>
    </row>
    <row r="91" spans="1:10" s="11" customFormat="1" ht="15" customHeight="1" x14ac:dyDescent="0.15">
      <c r="A91" s="29" t="s">
        <v>99</v>
      </c>
      <c r="B91" s="29"/>
      <c r="C91" s="29"/>
      <c r="D91" s="9">
        <v>36</v>
      </c>
      <c r="E91" s="9">
        <v>75</v>
      </c>
      <c r="F91" s="9">
        <v>45</v>
      </c>
      <c r="G91" s="9">
        <v>30</v>
      </c>
      <c r="H91" s="9">
        <v>12</v>
      </c>
      <c r="I91" s="9">
        <v>33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count="1">
    <dataValidation type="whole" allowBlank="1" showInputMessage="1" showErrorMessage="1" errorTitle="入力規制" error="入力された値が不正です。" sqref="D59:J60" xr:uid="{426A1C99-123F-4D0F-8DC3-8F5FFFB7C6AD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C12ED-1B8C-4F91-A572-4320CA991FDE}">
  <sheetPr>
    <pageSetUpPr fitToPage="1"/>
  </sheetPr>
  <dimension ref="A1:K182"/>
  <sheetViews>
    <sheetView showGridLines="0" tabSelected="1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122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123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26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23336</v>
      </c>
      <c r="E6" s="12">
        <f>E7+E16+E25+E30+E33+E48+E58+E61+E74+E82</f>
        <v>44040</v>
      </c>
      <c r="F6" s="12">
        <f>F7+F16+F25+F30+F33+F48+F58+F61+F74+F82</f>
        <v>21317</v>
      </c>
      <c r="G6" s="12">
        <f>G7+G16+G25+G30+G33+G48+G58+G61+G74+G82</f>
        <v>22723</v>
      </c>
      <c r="H6" s="12">
        <f t="shared" ref="H6:J6" si="0">H7+H16+H25+H30+H33+H48+H58+H61+H74+H82</f>
        <v>3864</v>
      </c>
      <c r="I6" s="12">
        <f t="shared" si="0"/>
        <v>22360</v>
      </c>
      <c r="J6" s="13">
        <f t="shared" si="0"/>
        <v>17816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6081</v>
      </c>
      <c r="E7" s="13">
        <f>SUM(E8:E15)</f>
        <v>10823</v>
      </c>
      <c r="F7" s="13">
        <f>SUM(F8:F15)</f>
        <v>5333</v>
      </c>
      <c r="G7" s="13">
        <f>SUM(G8:G15)</f>
        <v>5490</v>
      </c>
      <c r="H7" s="13">
        <f t="shared" si="1"/>
        <v>910</v>
      </c>
      <c r="I7" s="13">
        <f t="shared" si="1"/>
        <v>5732</v>
      </c>
      <c r="J7" s="13">
        <f t="shared" si="1"/>
        <v>4181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1526</v>
      </c>
      <c r="E8" s="9">
        <v>2741</v>
      </c>
      <c r="F8" s="9">
        <v>1264</v>
      </c>
      <c r="G8" s="9">
        <v>1477</v>
      </c>
      <c r="H8" s="9">
        <v>191</v>
      </c>
      <c r="I8" s="9">
        <v>1406</v>
      </c>
      <c r="J8" s="9">
        <v>1144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1097</v>
      </c>
      <c r="E9" s="9">
        <v>2118</v>
      </c>
      <c r="F9" s="9">
        <v>1013</v>
      </c>
      <c r="G9" s="9">
        <v>1105</v>
      </c>
      <c r="H9" s="9">
        <v>204</v>
      </c>
      <c r="I9" s="9">
        <v>1072</v>
      </c>
      <c r="J9" s="9">
        <v>842</v>
      </c>
    </row>
    <row r="10" spans="1:11" s="11" customFormat="1" ht="15" customHeight="1" x14ac:dyDescent="0.15">
      <c r="A10" s="29" t="s">
        <v>18</v>
      </c>
      <c r="B10" s="29"/>
      <c r="C10" s="29"/>
      <c r="D10" s="8">
        <v>784</v>
      </c>
      <c r="E10" s="9">
        <v>1435</v>
      </c>
      <c r="F10" s="9">
        <v>661</v>
      </c>
      <c r="G10" s="9">
        <v>774</v>
      </c>
      <c r="H10" s="9">
        <v>142</v>
      </c>
      <c r="I10" s="9">
        <v>723</v>
      </c>
      <c r="J10" s="9">
        <v>570</v>
      </c>
    </row>
    <row r="11" spans="1:11" s="11" customFormat="1" ht="15" customHeight="1" x14ac:dyDescent="0.15">
      <c r="A11" s="29" t="s">
        <v>19</v>
      </c>
      <c r="B11" s="29"/>
      <c r="C11" s="29"/>
      <c r="D11" s="8">
        <v>910</v>
      </c>
      <c r="E11" s="9">
        <v>1711</v>
      </c>
      <c r="F11" s="9">
        <v>830</v>
      </c>
      <c r="G11" s="9">
        <v>881</v>
      </c>
      <c r="H11" s="9">
        <v>153</v>
      </c>
      <c r="I11" s="9">
        <v>822</v>
      </c>
      <c r="J11" s="9">
        <v>736</v>
      </c>
    </row>
    <row r="12" spans="1:11" s="11" customFormat="1" ht="15" customHeight="1" x14ac:dyDescent="0.15">
      <c r="A12" s="29" t="s">
        <v>20</v>
      </c>
      <c r="B12" s="29"/>
      <c r="C12" s="29"/>
      <c r="D12" s="8">
        <v>726</v>
      </c>
      <c r="E12" s="9">
        <v>1019</v>
      </c>
      <c r="F12" s="9">
        <v>644</v>
      </c>
      <c r="G12" s="9">
        <v>375</v>
      </c>
      <c r="H12" s="9">
        <v>36</v>
      </c>
      <c r="I12" s="9">
        <v>702</v>
      </c>
      <c r="J12" s="9">
        <v>281</v>
      </c>
    </row>
    <row r="13" spans="1:11" s="11" customFormat="1" ht="15" customHeight="1" x14ac:dyDescent="0.15">
      <c r="A13" s="29" t="s">
        <v>21</v>
      </c>
      <c r="B13" s="29"/>
      <c r="C13" s="29"/>
      <c r="D13" s="8">
        <v>422</v>
      </c>
      <c r="E13" s="9">
        <v>780</v>
      </c>
      <c r="F13" s="9">
        <v>380</v>
      </c>
      <c r="G13" s="9">
        <v>400</v>
      </c>
      <c r="H13" s="9">
        <v>68</v>
      </c>
      <c r="I13" s="9">
        <v>394</v>
      </c>
      <c r="J13" s="9">
        <v>318</v>
      </c>
    </row>
    <row r="14" spans="1:11" s="11" customFormat="1" ht="15" customHeight="1" x14ac:dyDescent="0.15">
      <c r="A14" s="29" t="s">
        <v>22</v>
      </c>
      <c r="B14" s="29"/>
      <c r="C14" s="29"/>
      <c r="D14" s="8">
        <v>616</v>
      </c>
      <c r="E14" s="9">
        <v>1019</v>
      </c>
      <c r="F14" s="9">
        <v>541</v>
      </c>
      <c r="G14" s="9">
        <v>478</v>
      </c>
      <c r="H14" s="9">
        <v>116</v>
      </c>
      <c r="I14" s="9">
        <v>613</v>
      </c>
      <c r="J14" s="9">
        <v>290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6625</v>
      </c>
      <c r="E16" s="12">
        <f>SUM(E17:E24)</f>
        <v>12608</v>
      </c>
      <c r="F16" s="12">
        <f>SUM(F17:F24)</f>
        <v>6029</v>
      </c>
      <c r="G16" s="12">
        <f>SUM(G17:G24)</f>
        <v>6579</v>
      </c>
      <c r="H16" s="12">
        <f t="shared" si="2"/>
        <v>1263</v>
      </c>
      <c r="I16" s="12">
        <f t="shared" si="2"/>
        <v>6950</v>
      </c>
      <c r="J16" s="13">
        <f t="shared" si="2"/>
        <v>4395</v>
      </c>
    </row>
    <row r="17" spans="1:10" s="11" customFormat="1" ht="15" customHeight="1" x14ac:dyDescent="0.15">
      <c r="A17" s="29" t="s">
        <v>25</v>
      </c>
      <c r="B17" s="29"/>
      <c r="C17" s="29"/>
      <c r="D17" s="8">
        <v>3083</v>
      </c>
      <c r="E17" s="9">
        <v>5786</v>
      </c>
      <c r="F17" s="8">
        <v>2747</v>
      </c>
      <c r="G17" s="9">
        <v>3039</v>
      </c>
      <c r="H17" s="8">
        <v>573</v>
      </c>
      <c r="I17" s="9">
        <v>3242</v>
      </c>
      <c r="J17" s="9">
        <v>1971</v>
      </c>
    </row>
    <row r="18" spans="1:10" s="11" customFormat="1" ht="15" customHeight="1" x14ac:dyDescent="0.15">
      <c r="A18" s="29" t="s">
        <v>26</v>
      </c>
      <c r="B18" s="29"/>
      <c r="C18" s="29"/>
      <c r="D18" s="8">
        <v>87</v>
      </c>
      <c r="E18" s="9">
        <v>134</v>
      </c>
      <c r="F18" s="8">
        <v>66</v>
      </c>
      <c r="G18" s="9">
        <v>68</v>
      </c>
      <c r="H18" s="8">
        <v>7</v>
      </c>
      <c r="I18" s="9">
        <v>69</v>
      </c>
      <c r="J18" s="9">
        <v>58</v>
      </c>
    </row>
    <row r="19" spans="1:10" s="11" customFormat="1" ht="15" customHeight="1" x14ac:dyDescent="0.15">
      <c r="A19" s="29" t="s">
        <v>27</v>
      </c>
      <c r="B19" s="29"/>
      <c r="C19" s="29"/>
      <c r="D19" s="8">
        <v>780</v>
      </c>
      <c r="E19" s="9">
        <v>1435</v>
      </c>
      <c r="F19" s="8">
        <v>671</v>
      </c>
      <c r="G19" s="9">
        <v>764</v>
      </c>
      <c r="H19" s="8">
        <v>135</v>
      </c>
      <c r="I19" s="9">
        <v>739</v>
      </c>
      <c r="J19" s="9">
        <v>561</v>
      </c>
    </row>
    <row r="20" spans="1:10" s="11" customFormat="1" ht="15" customHeight="1" x14ac:dyDescent="0.15">
      <c r="A20" s="29" t="s">
        <v>28</v>
      </c>
      <c r="B20" s="29"/>
      <c r="C20" s="29"/>
      <c r="D20" s="8">
        <v>994</v>
      </c>
      <c r="E20" s="9">
        <v>1836</v>
      </c>
      <c r="F20" s="8">
        <v>861</v>
      </c>
      <c r="G20" s="9">
        <v>975</v>
      </c>
      <c r="H20" s="8">
        <v>148</v>
      </c>
      <c r="I20" s="9">
        <v>963</v>
      </c>
      <c r="J20" s="9">
        <v>725</v>
      </c>
    </row>
    <row r="21" spans="1:10" s="11" customFormat="1" ht="15" customHeight="1" x14ac:dyDescent="0.15">
      <c r="A21" s="29" t="s">
        <v>29</v>
      </c>
      <c r="B21" s="29"/>
      <c r="C21" s="29"/>
      <c r="D21" s="8">
        <v>701</v>
      </c>
      <c r="E21" s="9">
        <v>1303</v>
      </c>
      <c r="F21" s="8">
        <v>647</v>
      </c>
      <c r="G21" s="9">
        <v>656</v>
      </c>
      <c r="H21" s="8">
        <v>132</v>
      </c>
      <c r="I21" s="9">
        <v>660</v>
      </c>
      <c r="J21" s="9">
        <v>511</v>
      </c>
    </row>
    <row r="22" spans="1:10" s="11" customFormat="1" ht="15" customHeight="1" x14ac:dyDescent="0.15">
      <c r="A22" s="29" t="s">
        <v>30</v>
      </c>
      <c r="B22" s="29"/>
      <c r="C22" s="29"/>
      <c r="D22" s="8">
        <v>516</v>
      </c>
      <c r="E22" s="9">
        <v>1144</v>
      </c>
      <c r="F22" s="8">
        <v>557</v>
      </c>
      <c r="G22" s="9">
        <v>587</v>
      </c>
      <c r="H22" s="8">
        <v>164</v>
      </c>
      <c r="I22" s="9">
        <v>728</v>
      </c>
      <c r="J22" s="9">
        <v>252</v>
      </c>
    </row>
    <row r="23" spans="1:10" s="11" customFormat="1" ht="15" customHeight="1" x14ac:dyDescent="0.15">
      <c r="A23" s="29" t="s">
        <v>31</v>
      </c>
      <c r="B23" s="29"/>
      <c r="C23" s="29"/>
      <c r="D23" s="8">
        <v>349</v>
      </c>
      <c r="E23" s="9">
        <v>746</v>
      </c>
      <c r="F23" s="8">
        <v>372</v>
      </c>
      <c r="G23" s="9">
        <v>374</v>
      </c>
      <c r="H23" s="8">
        <v>95</v>
      </c>
      <c r="I23" s="9">
        <v>432</v>
      </c>
      <c r="J23" s="9">
        <v>219</v>
      </c>
    </row>
    <row r="24" spans="1:10" s="11" customFormat="1" ht="15" customHeight="1" x14ac:dyDescent="0.15">
      <c r="A24" s="29" t="s">
        <v>32</v>
      </c>
      <c r="B24" s="29"/>
      <c r="C24" s="29"/>
      <c r="D24" s="8">
        <v>115</v>
      </c>
      <c r="E24" s="9">
        <v>224</v>
      </c>
      <c r="F24" s="8">
        <v>108</v>
      </c>
      <c r="G24" s="9">
        <v>116</v>
      </c>
      <c r="H24" s="8">
        <v>9</v>
      </c>
      <c r="I24" s="9">
        <v>117</v>
      </c>
      <c r="J24" s="9">
        <v>98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2557</v>
      </c>
      <c r="E25" s="13">
        <f>SUM(E26:E29)</f>
        <v>5181</v>
      </c>
      <c r="F25" s="13">
        <f>SUM(F26:F29)</f>
        <v>2500</v>
      </c>
      <c r="G25" s="13">
        <f>SUM(G26:G29)</f>
        <v>2681</v>
      </c>
      <c r="H25" s="13">
        <f t="shared" si="3"/>
        <v>537</v>
      </c>
      <c r="I25" s="13">
        <f t="shared" si="3"/>
        <v>2683</v>
      </c>
      <c r="J25" s="13">
        <f t="shared" si="3"/>
        <v>1961</v>
      </c>
    </row>
    <row r="26" spans="1:10" s="11" customFormat="1" ht="15" customHeight="1" x14ac:dyDescent="0.15">
      <c r="A26" s="29" t="s">
        <v>34</v>
      </c>
      <c r="B26" s="29"/>
      <c r="C26" s="29"/>
      <c r="D26" s="8">
        <v>1240</v>
      </c>
      <c r="E26" s="9">
        <v>2459</v>
      </c>
      <c r="F26" s="8">
        <v>1180</v>
      </c>
      <c r="G26" s="9">
        <v>1279</v>
      </c>
      <c r="H26" s="8">
        <v>225</v>
      </c>
      <c r="I26" s="9">
        <v>1294</v>
      </c>
      <c r="J26" s="9">
        <v>940</v>
      </c>
    </row>
    <row r="27" spans="1:10" s="11" customFormat="1" ht="15" customHeight="1" x14ac:dyDescent="0.15">
      <c r="A27" s="29" t="s">
        <v>35</v>
      </c>
      <c r="B27" s="29"/>
      <c r="C27" s="29"/>
      <c r="D27" s="8">
        <v>897</v>
      </c>
      <c r="E27" s="9">
        <v>1805</v>
      </c>
      <c r="F27" s="8">
        <v>868</v>
      </c>
      <c r="G27" s="9">
        <v>937</v>
      </c>
      <c r="H27" s="8">
        <v>182</v>
      </c>
      <c r="I27" s="9">
        <v>929</v>
      </c>
      <c r="J27" s="9">
        <v>694</v>
      </c>
    </row>
    <row r="28" spans="1:10" s="11" customFormat="1" ht="15" customHeight="1" x14ac:dyDescent="0.15">
      <c r="A28" s="45" t="s">
        <v>36</v>
      </c>
      <c r="B28" s="29"/>
      <c r="C28" s="29"/>
      <c r="D28" s="8">
        <v>346</v>
      </c>
      <c r="E28" s="9">
        <v>771</v>
      </c>
      <c r="F28" s="8">
        <v>378</v>
      </c>
      <c r="G28" s="9">
        <v>393</v>
      </c>
      <c r="H28" s="8">
        <v>124</v>
      </c>
      <c r="I28" s="9">
        <v>405</v>
      </c>
      <c r="J28" s="9">
        <v>242</v>
      </c>
    </row>
    <row r="29" spans="1:10" s="11" customFormat="1" ht="15" customHeight="1" x14ac:dyDescent="0.15">
      <c r="A29" s="29" t="s">
        <v>37</v>
      </c>
      <c r="B29" s="29"/>
      <c r="C29" s="29"/>
      <c r="D29" s="8">
        <v>74</v>
      </c>
      <c r="E29" s="9">
        <v>146</v>
      </c>
      <c r="F29" s="8">
        <v>74</v>
      </c>
      <c r="G29" s="9">
        <v>72</v>
      </c>
      <c r="H29" s="8">
        <v>6</v>
      </c>
      <c r="I29" s="9">
        <v>55</v>
      </c>
      <c r="J29" s="9">
        <v>85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1438</v>
      </c>
      <c r="E30" s="13">
        <f t="shared" si="4"/>
        <v>2721</v>
      </c>
      <c r="F30" s="13">
        <f t="shared" si="4"/>
        <v>1317</v>
      </c>
      <c r="G30" s="13">
        <f t="shared" si="4"/>
        <v>1404</v>
      </c>
      <c r="H30" s="13">
        <f t="shared" si="4"/>
        <v>198</v>
      </c>
      <c r="I30" s="13">
        <f t="shared" si="4"/>
        <v>1257</v>
      </c>
      <c r="J30" s="13">
        <f t="shared" si="4"/>
        <v>1266</v>
      </c>
    </row>
    <row r="31" spans="1:10" s="11" customFormat="1" ht="15" customHeight="1" x14ac:dyDescent="0.15">
      <c r="A31" s="29" t="s">
        <v>39</v>
      </c>
      <c r="B31" s="29"/>
      <c r="C31" s="29"/>
      <c r="D31" s="9">
        <v>1247</v>
      </c>
      <c r="E31" s="9">
        <v>2351</v>
      </c>
      <c r="F31" s="9">
        <v>1135</v>
      </c>
      <c r="G31" s="9">
        <v>1216</v>
      </c>
      <c r="H31" s="9">
        <v>177</v>
      </c>
      <c r="I31" s="9">
        <v>1089</v>
      </c>
      <c r="J31" s="9">
        <v>1085</v>
      </c>
    </row>
    <row r="32" spans="1:10" s="11" customFormat="1" ht="15" customHeight="1" x14ac:dyDescent="0.15">
      <c r="A32" s="29" t="s">
        <v>40</v>
      </c>
      <c r="B32" s="29"/>
      <c r="C32" s="29"/>
      <c r="D32" s="9">
        <v>191</v>
      </c>
      <c r="E32" s="9">
        <v>370</v>
      </c>
      <c r="F32" s="9">
        <v>182</v>
      </c>
      <c r="G32" s="9">
        <v>188</v>
      </c>
      <c r="H32" s="9">
        <v>21</v>
      </c>
      <c r="I32" s="9">
        <v>168</v>
      </c>
      <c r="J32" s="9">
        <v>181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1286</v>
      </c>
      <c r="E33" s="13">
        <f>SUM(E34:E47)</f>
        <v>2311</v>
      </c>
      <c r="F33" s="13">
        <f>SUM(F34:F47)</f>
        <v>1085</v>
      </c>
      <c r="G33" s="13">
        <f>SUM(G34:G47)</f>
        <v>1226</v>
      </c>
      <c r="H33" s="13">
        <f t="shared" si="5"/>
        <v>114</v>
      </c>
      <c r="I33" s="13">
        <f t="shared" si="5"/>
        <v>872</v>
      </c>
      <c r="J33" s="13">
        <f t="shared" si="5"/>
        <v>1325</v>
      </c>
    </row>
    <row r="34" spans="1:10" s="11" customFormat="1" ht="15" customHeight="1" x14ac:dyDescent="0.15">
      <c r="A34" s="29" t="s">
        <v>42</v>
      </c>
      <c r="B34" s="29"/>
      <c r="C34" s="29"/>
      <c r="D34" s="9">
        <v>102</v>
      </c>
      <c r="E34" s="9">
        <v>175</v>
      </c>
      <c r="F34" s="9">
        <v>85</v>
      </c>
      <c r="G34" s="9">
        <v>90</v>
      </c>
      <c r="H34" s="9">
        <v>4</v>
      </c>
      <c r="I34" s="9">
        <v>47</v>
      </c>
      <c r="J34" s="9">
        <v>124</v>
      </c>
    </row>
    <row r="35" spans="1:10" s="11" customFormat="1" ht="15" customHeight="1" x14ac:dyDescent="0.15">
      <c r="A35" s="29" t="s">
        <v>43</v>
      </c>
      <c r="B35" s="29"/>
      <c r="C35" s="29"/>
      <c r="D35" s="9">
        <v>108</v>
      </c>
      <c r="E35" s="9">
        <v>178</v>
      </c>
      <c r="F35" s="9">
        <v>86</v>
      </c>
      <c r="G35" s="9">
        <v>92</v>
      </c>
      <c r="H35" s="9">
        <v>13</v>
      </c>
      <c r="I35" s="9">
        <v>72</v>
      </c>
      <c r="J35" s="9">
        <v>93</v>
      </c>
    </row>
    <row r="36" spans="1:10" s="11" customFormat="1" ht="15" customHeight="1" x14ac:dyDescent="0.15">
      <c r="A36" s="29" t="s">
        <v>44</v>
      </c>
      <c r="B36" s="29"/>
      <c r="C36" s="29"/>
      <c r="D36" s="9">
        <v>112</v>
      </c>
      <c r="E36" s="9">
        <v>208</v>
      </c>
      <c r="F36" s="9">
        <v>96</v>
      </c>
      <c r="G36" s="9">
        <v>112</v>
      </c>
      <c r="H36" s="9">
        <v>11</v>
      </c>
      <c r="I36" s="9">
        <v>86</v>
      </c>
      <c r="J36" s="9">
        <v>111</v>
      </c>
    </row>
    <row r="37" spans="1:10" s="11" customFormat="1" ht="15" customHeight="1" x14ac:dyDescent="0.15">
      <c r="A37" s="29" t="s">
        <v>45</v>
      </c>
      <c r="B37" s="29"/>
      <c r="C37" s="29"/>
      <c r="D37" s="9">
        <v>46</v>
      </c>
      <c r="E37" s="9">
        <v>69</v>
      </c>
      <c r="F37" s="9">
        <v>34</v>
      </c>
      <c r="G37" s="9">
        <v>35</v>
      </c>
      <c r="H37" s="9">
        <v>2</v>
      </c>
      <c r="I37" s="9">
        <v>23</v>
      </c>
      <c r="J37" s="9">
        <v>44</v>
      </c>
    </row>
    <row r="38" spans="1:10" s="11" customFormat="1" ht="15" customHeight="1" x14ac:dyDescent="0.15">
      <c r="A38" s="29" t="s">
        <v>46</v>
      </c>
      <c r="B38" s="29"/>
      <c r="C38" s="29"/>
      <c r="D38" s="9">
        <v>130</v>
      </c>
      <c r="E38" s="9">
        <v>227</v>
      </c>
      <c r="F38" s="9">
        <v>109</v>
      </c>
      <c r="G38" s="9">
        <v>118</v>
      </c>
      <c r="H38" s="9">
        <v>17</v>
      </c>
      <c r="I38" s="9">
        <v>93</v>
      </c>
      <c r="J38" s="9">
        <v>117</v>
      </c>
    </row>
    <row r="39" spans="1:10" s="11" customFormat="1" ht="15" customHeight="1" x14ac:dyDescent="0.15">
      <c r="A39" s="29" t="s">
        <v>47</v>
      </c>
      <c r="B39" s="29"/>
      <c r="C39" s="29"/>
      <c r="D39" s="9">
        <v>78</v>
      </c>
      <c r="E39" s="9">
        <v>136</v>
      </c>
      <c r="F39" s="9">
        <v>68</v>
      </c>
      <c r="G39" s="9">
        <v>68</v>
      </c>
      <c r="H39" s="9">
        <v>3</v>
      </c>
      <c r="I39" s="9">
        <v>38</v>
      </c>
      <c r="J39" s="9">
        <v>95</v>
      </c>
    </row>
    <row r="40" spans="1:10" s="11" customFormat="1" ht="15" customHeight="1" x14ac:dyDescent="0.15">
      <c r="A40" s="29" t="s">
        <v>48</v>
      </c>
      <c r="B40" s="29"/>
      <c r="C40" s="29"/>
      <c r="D40" s="9">
        <v>169</v>
      </c>
      <c r="E40" s="9">
        <v>300</v>
      </c>
      <c r="F40" s="9">
        <v>138</v>
      </c>
      <c r="G40" s="9">
        <v>162</v>
      </c>
      <c r="H40" s="9">
        <v>20</v>
      </c>
      <c r="I40" s="9">
        <v>117</v>
      </c>
      <c r="J40" s="9">
        <v>163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147</v>
      </c>
      <c r="F41" s="9">
        <v>65</v>
      </c>
      <c r="G41" s="9">
        <v>82</v>
      </c>
      <c r="H41" s="9">
        <v>8</v>
      </c>
      <c r="I41" s="9">
        <v>55</v>
      </c>
      <c r="J41" s="9">
        <v>84</v>
      </c>
    </row>
    <row r="42" spans="1:10" s="11" customFormat="1" ht="15" customHeight="1" x14ac:dyDescent="0.15">
      <c r="A42" s="29" t="s">
        <v>50</v>
      </c>
      <c r="B42" s="29"/>
      <c r="C42" s="29"/>
      <c r="D42" s="9">
        <v>162</v>
      </c>
      <c r="E42" s="9">
        <v>308</v>
      </c>
      <c r="F42" s="9">
        <v>149</v>
      </c>
      <c r="G42" s="9">
        <v>159</v>
      </c>
      <c r="H42" s="9">
        <v>18</v>
      </c>
      <c r="I42" s="9">
        <v>120</v>
      </c>
      <c r="J42" s="9">
        <v>170</v>
      </c>
    </row>
    <row r="43" spans="1:10" s="11" customFormat="1" ht="15" customHeight="1" x14ac:dyDescent="0.15">
      <c r="A43" s="29" t="s">
        <v>51</v>
      </c>
      <c r="B43" s="29"/>
      <c r="C43" s="29"/>
      <c r="D43" s="9">
        <v>79</v>
      </c>
      <c r="E43" s="9">
        <v>139</v>
      </c>
      <c r="F43" s="9">
        <v>62</v>
      </c>
      <c r="G43" s="9">
        <v>77</v>
      </c>
      <c r="H43" s="9">
        <v>7</v>
      </c>
      <c r="I43" s="9">
        <v>57</v>
      </c>
      <c r="J43" s="9">
        <v>75</v>
      </c>
    </row>
    <row r="44" spans="1:10" s="11" customFormat="1" ht="15" customHeight="1" x14ac:dyDescent="0.15">
      <c r="A44" s="29" t="s">
        <v>52</v>
      </c>
      <c r="B44" s="29"/>
      <c r="C44" s="29"/>
      <c r="D44" s="9">
        <v>128</v>
      </c>
      <c r="E44" s="9">
        <v>238</v>
      </c>
      <c r="F44" s="9">
        <v>107</v>
      </c>
      <c r="G44" s="9">
        <v>131</v>
      </c>
      <c r="H44" s="9">
        <v>3</v>
      </c>
      <c r="I44" s="9">
        <v>84</v>
      </c>
      <c r="J44" s="9">
        <v>151</v>
      </c>
    </row>
    <row r="45" spans="1:10" s="11" customFormat="1" ht="15" customHeight="1" x14ac:dyDescent="0.15">
      <c r="A45" s="29" t="s">
        <v>53</v>
      </c>
      <c r="B45" s="29"/>
      <c r="C45" s="29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41</v>
      </c>
      <c r="E46" s="9">
        <v>67</v>
      </c>
      <c r="F46" s="9">
        <v>25</v>
      </c>
      <c r="G46" s="9">
        <v>42</v>
      </c>
      <c r="H46" s="9">
        <v>0</v>
      </c>
      <c r="I46" s="9">
        <v>31</v>
      </c>
      <c r="J46" s="9">
        <v>36</v>
      </c>
    </row>
    <row r="47" spans="1:10" s="11" customFormat="1" ht="15" customHeight="1" x14ac:dyDescent="0.15">
      <c r="A47" s="29" t="s">
        <v>55</v>
      </c>
      <c r="B47" s="29"/>
      <c r="C47" s="29"/>
      <c r="D47" s="9">
        <v>41</v>
      </c>
      <c r="E47" s="9">
        <v>98</v>
      </c>
      <c r="F47" s="9">
        <v>52</v>
      </c>
      <c r="G47" s="9">
        <v>46</v>
      </c>
      <c r="H47" s="9">
        <v>8</v>
      </c>
      <c r="I47" s="9">
        <v>42</v>
      </c>
      <c r="J47" s="9">
        <v>48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1441</v>
      </c>
      <c r="E48" s="13">
        <f>SUM(E49:E57)</f>
        <v>2706</v>
      </c>
      <c r="F48" s="13">
        <f>SUM(F49:F57)</f>
        <v>1303</v>
      </c>
      <c r="G48" s="13">
        <f>SUM(G49:G57)</f>
        <v>1403</v>
      </c>
      <c r="H48" s="13">
        <f t="shared" si="6"/>
        <v>208</v>
      </c>
      <c r="I48" s="13">
        <f t="shared" si="6"/>
        <v>1217</v>
      </c>
      <c r="J48" s="13">
        <f t="shared" si="6"/>
        <v>1281</v>
      </c>
    </row>
    <row r="49" spans="1:10" s="11" customFormat="1" ht="15" customHeight="1" x14ac:dyDescent="0.15">
      <c r="A49" s="29" t="s">
        <v>57</v>
      </c>
      <c r="B49" s="29"/>
      <c r="C49" s="29"/>
      <c r="D49" s="9">
        <v>246</v>
      </c>
      <c r="E49" s="9">
        <v>425</v>
      </c>
      <c r="F49" s="9">
        <v>206</v>
      </c>
      <c r="G49" s="9">
        <v>219</v>
      </c>
      <c r="H49" s="9">
        <v>17</v>
      </c>
      <c r="I49" s="9">
        <v>178</v>
      </c>
      <c r="J49" s="9">
        <v>230</v>
      </c>
    </row>
    <row r="50" spans="1:10" s="11" customFormat="1" ht="15" customHeight="1" x14ac:dyDescent="0.15">
      <c r="A50" s="29" t="s">
        <v>58</v>
      </c>
      <c r="B50" s="29"/>
      <c r="C50" s="29"/>
      <c r="D50" s="9">
        <v>124</v>
      </c>
      <c r="E50" s="9">
        <v>189</v>
      </c>
      <c r="F50" s="9">
        <v>103</v>
      </c>
      <c r="G50" s="9">
        <v>86</v>
      </c>
      <c r="H50" s="9">
        <v>8</v>
      </c>
      <c r="I50" s="9">
        <v>116</v>
      </c>
      <c r="J50" s="9">
        <v>65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122</v>
      </c>
      <c r="F51" s="9">
        <v>56</v>
      </c>
      <c r="G51" s="9">
        <v>66</v>
      </c>
      <c r="H51" s="9">
        <v>0</v>
      </c>
      <c r="I51" s="9">
        <v>51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317</v>
      </c>
      <c r="E52" s="9">
        <v>647</v>
      </c>
      <c r="F52" s="9">
        <v>300</v>
      </c>
      <c r="G52" s="9">
        <v>347</v>
      </c>
      <c r="H52" s="9">
        <v>60</v>
      </c>
      <c r="I52" s="9">
        <v>311</v>
      </c>
      <c r="J52" s="9">
        <v>276</v>
      </c>
    </row>
    <row r="53" spans="1:10" s="11" customFormat="1" ht="15" customHeight="1" x14ac:dyDescent="0.15">
      <c r="A53" s="29" t="s">
        <v>61</v>
      </c>
      <c r="B53" s="29"/>
      <c r="C53" s="29"/>
      <c r="D53" s="9">
        <v>259</v>
      </c>
      <c r="E53" s="9">
        <v>510</v>
      </c>
      <c r="F53" s="9">
        <v>243</v>
      </c>
      <c r="G53" s="9">
        <v>267</v>
      </c>
      <c r="H53" s="9">
        <v>55</v>
      </c>
      <c r="I53" s="9">
        <v>216</v>
      </c>
      <c r="J53" s="9">
        <v>239</v>
      </c>
    </row>
    <row r="54" spans="1:10" s="11" customFormat="1" ht="15" customHeight="1" x14ac:dyDescent="0.15">
      <c r="A54" s="29" t="s">
        <v>62</v>
      </c>
      <c r="B54" s="29"/>
      <c r="C54" s="29"/>
      <c r="D54" s="9">
        <v>132</v>
      </c>
      <c r="E54" s="9">
        <v>284</v>
      </c>
      <c r="F54" s="9">
        <v>143</v>
      </c>
      <c r="G54" s="9">
        <v>141</v>
      </c>
      <c r="H54" s="9">
        <v>21</v>
      </c>
      <c r="I54" s="9">
        <v>129</v>
      </c>
      <c r="J54" s="9">
        <v>134</v>
      </c>
    </row>
    <row r="55" spans="1:10" s="11" customFormat="1" ht="15" customHeight="1" x14ac:dyDescent="0.15">
      <c r="A55" s="29" t="s">
        <v>63</v>
      </c>
      <c r="B55" s="29"/>
      <c r="C55" s="29"/>
      <c r="D55" s="9">
        <v>154</v>
      </c>
      <c r="E55" s="9">
        <v>249</v>
      </c>
      <c r="F55" s="9">
        <v>115</v>
      </c>
      <c r="G55" s="9">
        <v>134</v>
      </c>
      <c r="H55" s="9">
        <v>36</v>
      </c>
      <c r="I55" s="9">
        <v>99</v>
      </c>
      <c r="J55" s="9">
        <v>114</v>
      </c>
    </row>
    <row r="56" spans="1:10" s="11" customFormat="1" ht="15" customHeight="1" x14ac:dyDescent="0.15">
      <c r="A56" s="29" t="s">
        <v>64</v>
      </c>
      <c r="B56" s="29"/>
      <c r="C56" s="29"/>
      <c r="D56" s="9">
        <v>36</v>
      </c>
      <c r="E56" s="9">
        <v>57</v>
      </c>
      <c r="F56" s="9">
        <v>26</v>
      </c>
      <c r="G56" s="9">
        <v>31</v>
      </c>
      <c r="H56" s="9">
        <v>2</v>
      </c>
      <c r="I56" s="9">
        <v>18</v>
      </c>
      <c r="J56" s="9">
        <v>37</v>
      </c>
    </row>
    <row r="57" spans="1:10" s="11" customFormat="1" ht="15" customHeight="1" x14ac:dyDescent="0.15">
      <c r="A57" s="29" t="s">
        <v>65</v>
      </c>
      <c r="B57" s="29"/>
      <c r="C57" s="29"/>
      <c r="D57" s="9">
        <v>106</v>
      </c>
      <c r="E57" s="9">
        <v>223</v>
      </c>
      <c r="F57" s="9">
        <v>111</v>
      </c>
      <c r="G57" s="9">
        <v>112</v>
      </c>
      <c r="H57" s="9">
        <v>9</v>
      </c>
      <c r="I57" s="9">
        <v>99</v>
      </c>
      <c r="J57" s="9">
        <v>115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404</v>
      </c>
      <c r="E58" s="13">
        <f>SUM(E59:E60)</f>
        <v>682</v>
      </c>
      <c r="F58" s="13">
        <f>SUM(F59:F60)</f>
        <v>313</v>
      </c>
      <c r="G58" s="13">
        <f>SUM(G59:G60)</f>
        <v>369</v>
      </c>
      <c r="H58" s="13">
        <f t="shared" si="7"/>
        <v>28</v>
      </c>
      <c r="I58" s="13">
        <f t="shared" si="7"/>
        <v>219</v>
      </c>
      <c r="J58" s="13">
        <f t="shared" si="7"/>
        <v>435</v>
      </c>
    </row>
    <row r="59" spans="1:10" s="11" customFormat="1" ht="15" customHeight="1" x14ac:dyDescent="0.15">
      <c r="A59" s="29" t="s">
        <v>67</v>
      </c>
      <c r="B59" s="29"/>
      <c r="C59" s="29"/>
      <c r="D59" s="18">
        <v>200</v>
      </c>
      <c r="E59" s="18">
        <v>334</v>
      </c>
      <c r="F59" s="18">
        <v>150</v>
      </c>
      <c r="G59" s="18">
        <v>184</v>
      </c>
      <c r="H59" s="18">
        <v>16</v>
      </c>
      <c r="I59" s="18">
        <v>109</v>
      </c>
      <c r="J59" s="18">
        <v>209</v>
      </c>
    </row>
    <row r="60" spans="1:10" s="11" customFormat="1" ht="15" customHeight="1" x14ac:dyDescent="0.15">
      <c r="A60" s="29" t="s">
        <v>68</v>
      </c>
      <c r="B60" s="29"/>
      <c r="C60" s="29"/>
      <c r="D60" s="18">
        <v>204</v>
      </c>
      <c r="E60" s="18">
        <v>348</v>
      </c>
      <c r="F60" s="18">
        <v>163</v>
      </c>
      <c r="G60" s="18">
        <v>185</v>
      </c>
      <c r="H60" s="18">
        <v>12</v>
      </c>
      <c r="I60" s="18">
        <v>110</v>
      </c>
      <c r="J60" s="18">
        <v>226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1094</v>
      </c>
      <c r="E61" s="13">
        <f>SUM(E62:E73)</f>
        <v>2165</v>
      </c>
      <c r="F61" s="13">
        <f>SUM(F62:F73)</f>
        <v>1095</v>
      </c>
      <c r="G61" s="13">
        <f>SUM(G62:G73)</f>
        <v>1070</v>
      </c>
      <c r="H61" s="13">
        <f t="shared" si="8"/>
        <v>144</v>
      </c>
      <c r="I61" s="13">
        <f t="shared" si="8"/>
        <v>957</v>
      </c>
      <c r="J61" s="13">
        <f t="shared" si="8"/>
        <v>1064</v>
      </c>
    </row>
    <row r="62" spans="1:10" s="11" customFormat="1" ht="15" customHeight="1" x14ac:dyDescent="0.15">
      <c r="A62" s="29" t="s">
        <v>70</v>
      </c>
      <c r="B62" s="29"/>
      <c r="C62" s="29"/>
      <c r="D62" s="9">
        <v>64</v>
      </c>
      <c r="E62" s="9">
        <v>133</v>
      </c>
      <c r="F62" s="9">
        <v>59</v>
      </c>
      <c r="G62" s="9">
        <v>74</v>
      </c>
      <c r="H62" s="9">
        <v>6</v>
      </c>
      <c r="I62" s="9">
        <v>58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82</v>
      </c>
      <c r="E63" s="9">
        <v>171</v>
      </c>
      <c r="F63" s="9">
        <v>81</v>
      </c>
      <c r="G63" s="9">
        <v>90</v>
      </c>
      <c r="H63" s="9">
        <v>16</v>
      </c>
      <c r="I63" s="9">
        <v>77</v>
      </c>
      <c r="J63" s="9">
        <v>78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161</v>
      </c>
      <c r="F64" s="9">
        <v>86</v>
      </c>
      <c r="G64" s="9">
        <v>75</v>
      </c>
      <c r="H64" s="9">
        <v>16</v>
      </c>
      <c r="I64" s="9">
        <v>76</v>
      </c>
      <c r="J64" s="9">
        <v>69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79</v>
      </c>
      <c r="F65" s="9">
        <v>42</v>
      </c>
      <c r="G65" s="9">
        <v>37</v>
      </c>
      <c r="H65" s="9">
        <v>5</v>
      </c>
      <c r="I65" s="9">
        <v>35</v>
      </c>
      <c r="J65" s="9">
        <v>39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209</v>
      </c>
      <c r="E67" s="9">
        <v>424</v>
      </c>
      <c r="F67" s="9">
        <v>213</v>
      </c>
      <c r="G67" s="9">
        <v>211</v>
      </c>
      <c r="H67" s="9">
        <v>33</v>
      </c>
      <c r="I67" s="9">
        <v>199</v>
      </c>
      <c r="J67" s="9">
        <v>192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32</v>
      </c>
      <c r="F68" s="9">
        <v>18</v>
      </c>
      <c r="G68" s="9">
        <v>14</v>
      </c>
      <c r="H68" s="9">
        <v>1</v>
      </c>
      <c r="I68" s="9">
        <v>12</v>
      </c>
      <c r="J68" s="9">
        <v>19</v>
      </c>
    </row>
    <row r="69" spans="1:10" s="11" customFormat="1" ht="15" customHeight="1" x14ac:dyDescent="0.15">
      <c r="A69" s="29" t="s">
        <v>77</v>
      </c>
      <c r="B69" s="29"/>
      <c r="C69" s="29"/>
      <c r="D69" s="9">
        <v>112</v>
      </c>
      <c r="E69" s="9">
        <v>242</v>
      </c>
      <c r="F69" s="9">
        <v>123</v>
      </c>
      <c r="G69" s="9">
        <v>119</v>
      </c>
      <c r="H69" s="9">
        <v>23</v>
      </c>
      <c r="I69" s="9">
        <v>115</v>
      </c>
      <c r="J69" s="9">
        <v>104</v>
      </c>
    </row>
    <row r="70" spans="1:10" s="11" customFormat="1" ht="15" customHeight="1" x14ac:dyDescent="0.15">
      <c r="A70" s="29" t="s">
        <v>78</v>
      </c>
      <c r="B70" s="29"/>
      <c r="C70" s="29"/>
      <c r="D70" s="9">
        <v>45</v>
      </c>
      <c r="E70" s="9">
        <v>96</v>
      </c>
      <c r="F70" s="9">
        <v>49</v>
      </c>
      <c r="G70" s="9">
        <v>47</v>
      </c>
      <c r="H70" s="9">
        <v>1</v>
      </c>
      <c r="I70" s="9">
        <v>48</v>
      </c>
      <c r="J70" s="9">
        <v>47</v>
      </c>
    </row>
    <row r="71" spans="1:10" s="11" customFormat="1" ht="15" customHeight="1" x14ac:dyDescent="0.15">
      <c r="A71" s="29" t="s">
        <v>79</v>
      </c>
      <c r="B71" s="29"/>
      <c r="C71" s="29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41</v>
      </c>
      <c r="E72" s="9">
        <v>70</v>
      </c>
      <c r="F72" s="9">
        <v>42</v>
      </c>
      <c r="G72" s="9">
        <v>28</v>
      </c>
      <c r="H72" s="9">
        <v>2</v>
      </c>
      <c r="I72" s="9">
        <v>20</v>
      </c>
      <c r="J72" s="9">
        <v>48</v>
      </c>
    </row>
    <row r="73" spans="1:10" s="11" customFormat="1" ht="15" customHeight="1" x14ac:dyDescent="0.15">
      <c r="A73" s="29" t="s">
        <v>81</v>
      </c>
      <c r="B73" s="29"/>
      <c r="C73" s="29"/>
      <c r="D73" s="9">
        <v>312</v>
      </c>
      <c r="E73" s="9">
        <v>585</v>
      </c>
      <c r="F73" s="9">
        <v>294</v>
      </c>
      <c r="G73" s="9">
        <v>291</v>
      </c>
      <c r="H73" s="9">
        <v>35</v>
      </c>
      <c r="I73" s="9">
        <v>246</v>
      </c>
      <c r="J73" s="9">
        <v>304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1634</v>
      </c>
      <c r="E74" s="13">
        <f>SUM(E75:E81)</f>
        <v>3263</v>
      </c>
      <c r="F74" s="13">
        <f>SUM(F75:F81)</f>
        <v>1568</v>
      </c>
      <c r="G74" s="13">
        <f>SUM(G75:G81)</f>
        <v>1695</v>
      </c>
      <c r="H74" s="13">
        <f t="shared" si="9"/>
        <v>336</v>
      </c>
      <c r="I74" s="13">
        <f t="shared" si="9"/>
        <v>1683</v>
      </c>
      <c r="J74" s="13">
        <f t="shared" si="9"/>
        <v>1244</v>
      </c>
    </row>
    <row r="75" spans="1:10" s="11" customFormat="1" ht="15" customHeight="1" x14ac:dyDescent="0.15">
      <c r="A75" s="29" t="s">
        <v>83</v>
      </c>
      <c r="B75" s="29"/>
      <c r="C75" s="29"/>
      <c r="D75" s="9">
        <v>143</v>
      </c>
      <c r="E75" s="9">
        <v>271</v>
      </c>
      <c r="F75" s="9">
        <v>126</v>
      </c>
      <c r="G75" s="9">
        <v>145</v>
      </c>
      <c r="H75" s="9">
        <v>17</v>
      </c>
      <c r="I75" s="9">
        <v>149</v>
      </c>
      <c r="J75" s="9">
        <v>105</v>
      </c>
    </row>
    <row r="76" spans="1:10" s="11" customFormat="1" ht="15" customHeight="1" x14ac:dyDescent="0.15">
      <c r="A76" s="29" t="s">
        <v>84</v>
      </c>
      <c r="B76" s="29"/>
      <c r="C76" s="29"/>
      <c r="D76" s="9">
        <v>331</v>
      </c>
      <c r="E76" s="9">
        <v>714</v>
      </c>
      <c r="F76" s="9">
        <v>361</v>
      </c>
      <c r="G76" s="9">
        <v>353</v>
      </c>
      <c r="H76" s="9">
        <v>108</v>
      </c>
      <c r="I76" s="9">
        <v>373</v>
      </c>
      <c r="J76" s="9">
        <v>233</v>
      </c>
    </row>
    <row r="77" spans="1:10" s="11" customFormat="1" ht="15" customHeight="1" x14ac:dyDescent="0.15">
      <c r="A77" s="29" t="s">
        <v>85</v>
      </c>
      <c r="B77" s="29"/>
      <c r="C77" s="29"/>
      <c r="D77" s="9">
        <v>373</v>
      </c>
      <c r="E77" s="9">
        <v>754</v>
      </c>
      <c r="F77" s="9">
        <v>349</v>
      </c>
      <c r="G77" s="9">
        <v>405</v>
      </c>
      <c r="H77" s="9">
        <v>62</v>
      </c>
      <c r="I77" s="9">
        <v>407</v>
      </c>
      <c r="J77" s="9">
        <v>285</v>
      </c>
    </row>
    <row r="78" spans="1:10" s="11" customFormat="1" ht="15" customHeight="1" x14ac:dyDescent="0.15">
      <c r="A78" s="29" t="s">
        <v>86</v>
      </c>
      <c r="B78" s="29"/>
      <c r="C78" s="29"/>
      <c r="D78" s="9">
        <v>360</v>
      </c>
      <c r="E78" s="9">
        <v>730</v>
      </c>
      <c r="F78" s="9">
        <v>349</v>
      </c>
      <c r="G78" s="9">
        <v>381</v>
      </c>
      <c r="H78" s="9">
        <v>89</v>
      </c>
      <c r="I78" s="9">
        <v>366</v>
      </c>
      <c r="J78" s="9">
        <v>275</v>
      </c>
    </row>
    <row r="79" spans="1:10" s="11" customFormat="1" ht="15" customHeight="1" x14ac:dyDescent="0.15">
      <c r="A79" s="29" t="s">
        <v>87</v>
      </c>
      <c r="B79" s="29"/>
      <c r="C79" s="29"/>
      <c r="D79" s="9">
        <v>136</v>
      </c>
      <c r="E79" s="9">
        <v>243</v>
      </c>
      <c r="F79" s="9">
        <v>118</v>
      </c>
      <c r="G79" s="9">
        <v>125</v>
      </c>
      <c r="H79" s="9">
        <v>17</v>
      </c>
      <c r="I79" s="9">
        <v>127</v>
      </c>
      <c r="J79" s="9">
        <v>99</v>
      </c>
    </row>
    <row r="80" spans="1:10" s="11" customFormat="1" ht="15" customHeight="1" x14ac:dyDescent="0.15">
      <c r="A80" s="29" t="s">
        <v>88</v>
      </c>
      <c r="B80" s="29"/>
      <c r="C80" s="29"/>
      <c r="D80" s="9">
        <v>157</v>
      </c>
      <c r="E80" s="9">
        <v>285</v>
      </c>
      <c r="F80" s="9">
        <v>142</v>
      </c>
      <c r="G80" s="9">
        <v>143</v>
      </c>
      <c r="H80" s="9">
        <v>20</v>
      </c>
      <c r="I80" s="9">
        <v>131</v>
      </c>
      <c r="J80" s="9">
        <v>134</v>
      </c>
    </row>
    <row r="81" spans="1:10" s="11" customFormat="1" ht="15" customHeight="1" x14ac:dyDescent="0.15">
      <c r="A81" s="29" t="s">
        <v>89</v>
      </c>
      <c r="B81" s="29"/>
      <c r="C81" s="29"/>
      <c r="D81" s="9">
        <v>134</v>
      </c>
      <c r="E81" s="9">
        <v>266</v>
      </c>
      <c r="F81" s="9">
        <v>123</v>
      </c>
      <c r="G81" s="9">
        <v>143</v>
      </c>
      <c r="H81" s="9">
        <v>23</v>
      </c>
      <c r="I81" s="9">
        <v>130</v>
      </c>
      <c r="J81" s="9">
        <v>113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776</v>
      </c>
      <c r="E82" s="13">
        <f>SUM(E83:E91)</f>
        <v>1580</v>
      </c>
      <c r="F82" s="13">
        <f>SUM(F83:F91)</f>
        <v>774</v>
      </c>
      <c r="G82" s="13">
        <f>SUM(G83:G91)</f>
        <v>806</v>
      </c>
      <c r="H82" s="13">
        <f t="shared" ref="H82:J82" si="10">SUM(H83:H91)</f>
        <v>126</v>
      </c>
      <c r="I82" s="13">
        <f t="shared" si="10"/>
        <v>790</v>
      </c>
      <c r="J82" s="13">
        <f t="shared" si="10"/>
        <v>664</v>
      </c>
    </row>
    <row r="83" spans="1:10" s="11" customFormat="1" ht="15" customHeight="1" x14ac:dyDescent="0.15">
      <c r="A83" s="29" t="s">
        <v>91</v>
      </c>
      <c r="B83" s="29"/>
      <c r="C83" s="29"/>
      <c r="D83" s="9">
        <v>27</v>
      </c>
      <c r="E83" s="9">
        <v>58</v>
      </c>
      <c r="F83" s="9">
        <v>30</v>
      </c>
      <c r="G83" s="9">
        <v>28</v>
      </c>
      <c r="H83" s="9">
        <v>1</v>
      </c>
      <c r="I83" s="9">
        <v>29</v>
      </c>
      <c r="J83" s="9">
        <v>28</v>
      </c>
    </row>
    <row r="84" spans="1:10" s="11" customFormat="1" ht="15" customHeight="1" x14ac:dyDescent="0.15">
      <c r="A84" s="29" t="s">
        <v>92</v>
      </c>
      <c r="B84" s="29"/>
      <c r="C84" s="29"/>
      <c r="D84" s="9">
        <v>78</v>
      </c>
      <c r="E84" s="9">
        <v>150</v>
      </c>
      <c r="F84" s="9">
        <v>71</v>
      </c>
      <c r="G84" s="9">
        <v>79</v>
      </c>
      <c r="H84" s="9">
        <v>4</v>
      </c>
      <c r="I84" s="9">
        <v>81</v>
      </c>
      <c r="J84" s="9">
        <v>65</v>
      </c>
    </row>
    <row r="85" spans="1:10" s="11" customFormat="1" ht="15" customHeight="1" x14ac:dyDescent="0.15">
      <c r="A85" s="29" t="s">
        <v>93</v>
      </c>
      <c r="B85" s="29"/>
      <c r="C85" s="29"/>
      <c r="D85" s="9">
        <v>83</v>
      </c>
      <c r="E85" s="9">
        <v>163</v>
      </c>
      <c r="F85" s="9">
        <v>79</v>
      </c>
      <c r="G85" s="9">
        <v>84</v>
      </c>
      <c r="H85" s="9">
        <v>6</v>
      </c>
      <c r="I85" s="9">
        <v>79</v>
      </c>
      <c r="J85" s="9">
        <v>78</v>
      </c>
    </row>
    <row r="86" spans="1:10" s="11" customFormat="1" ht="15" customHeight="1" x14ac:dyDescent="0.15">
      <c r="A86" s="29" t="s">
        <v>94</v>
      </c>
      <c r="B86" s="29"/>
      <c r="C86" s="29"/>
      <c r="D86" s="9">
        <v>146</v>
      </c>
      <c r="E86" s="9">
        <v>264</v>
      </c>
      <c r="F86" s="9">
        <v>124</v>
      </c>
      <c r="G86" s="9">
        <v>140</v>
      </c>
      <c r="H86" s="9">
        <v>21</v>
      </c>
      <c r="I86" s="9">
        <v>154</v>
      </c>
      <c r="J86" s="9">
        <v>89</v>
      </c>
    </row>
    <row r="87" spans="1:10" s="11" customFormat="1" ht="15" customHeight="1" x14ac:dyDescent="0.15">
      <c r="A87" s="29" t="s">
        <v>95</v>
      </c>
      <c r="B87" s="29"/>
      <c r="C87" s="29"/>
      <c r="D87" s="9">
        <v>143</v>
      </c>
      <c r="E87" s="9">
        <v>337</v>
      </c>
      <c r="F87" s="9">
        <v>162</v>
      </c>
      <c r="G87" s="9">
        <v>175</v>
      </c>
      <c r="H87" s="9">
        <v>49</v>
      </c>
      <c r="I87" s="9">
        <v>166</v>
      </c>
      <c r="J87" s="9">
        <v>122</v>
      </c>
    </row>
    <row r="88" spans="1:10" s="11" customFormat="1" ht="15" customHeight="1" x14ac:dyDescent="0.15">
      <c r="A88" s="29" t="s">
        <v>96</v>
      </c>
      <c r="B88" s="29"/>
      <c r="C88" s="29"/>
      <c r="D88" s="9">
        <v>35</v>
      </c>
      <c r="E88" s="9">
        <v>72</v>
      </c>
      <c r="F88" s="9">
        <v>38</v>
      </c>
      <c r="G88" s="9">
        <v>34</v>
      </c>
      <c r="H88" s="9">
        <v>9</v>
      </c>
      <c r="I88" s="9">
        <v>35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121</v>
      </c>
      <c r="F89" s="9">
        <v>59</v>
      </c>
      <c r="G89" s="9">
        <v>62</v>
      </c>
      <c r="H89" s="9">
        <v>7</v>
      </c>
      <c r="I89" s="9">
        <v>49</v>
      </c>
      <c r="J89" s="9">
        <v>65</v>
      </c>
    </row>
    <row r="90" spans="1:10" s="11" customFormat="1" ht="15" customHeight="1" x14ac:dyDescent="0.15">
      <c r="A90" s="29" t="s">
        <v>98</v>
      </c>
      <c r="B90" s="29"/>
      <c r="C90" s="29"/>
      <c r="D90" s="9">
        <v>170</v>
      </c>
      <c r="E90" s="9">
        <v>340</v>
      </c>
      <c r="F90" s="9">
        <v>166</v>
      </c>
      <c r="G90" s="9">
        <v>174</v>
      </c>
      <c r="H90" s="9">
        <v>17</v>
      </c>
      <c r="I90" s="9">
        <v>164</v>
      </c>
      <c r="J90" s="9">
        <v>159</v>
      </c>
    </row>
    <row r="91" spans="1:10" s="11" customFormat="1" ht="15" customHeight="1" x14ac:dyDescent="0.15">
      <c r="A91" s="29" t="s">
        <v>99</v>
      </c>
      <c r="B91" s="29"/>
      <c r="C91" s="29"/>
      <c r="D91" s="9">
        <v>36</v>
      </c>
      <c r="E91" s="9">
        <v>75</v>
      </c>
      <c r="F91" s="9">
        <v>45</v>
      </c>
      <c r="G91" s="9">
        <v>30</v>
      </c>
      <c r="H91" s="9">
        <v>12</v>
      </c>
      <c r="I91" s="9">
        <v>33</v>
      </c>
      <c r="J91" s="9">
        <v>30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11:C11"/>
    <mergeCell ref="E1:G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90:C90"/>
    <mergeCell ref="A91:C91"/>
    <mergeCell ref="A84:C84"/>
    <mergeCell ref="A85:C85"/>
    <mergeCell ref="A86:C86"/>
    <mergeCell ref="A87:C87"/>
    <mergeCell ref="A88:C88"/>
    <mergeCell ref="A89:C89"/>
  </mergeCells>
  <phoneticPr fontId="2"/>
  <dataValidations count="1">
    <dataValidation type="whole" allowBlank="1" showInputMessage="1" showErrorMessage="1" errorTitle="入力規制" error="入力された値が不正です。" sqref="D59:J60" xr:uid="{ACF6E6B6-94DB-461F-9D52-9A89B7747EFA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D2A7C-0C06-4821-A072-6F8672E73737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118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101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15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23348</v>
      </c>
      <c r="E6" s="12">
        <f>E7+E16+E25+E30+E33+E48+E58+E61+E74+E82</f>
        <v>44391</v>
      </c>
      <c r="F6" s="12">
        <f>F7+F16+F25+F30+F33+F48+F58+F61+F74+F82</f>
        <v>21495</v>
      </c>
      <c r="G6" s="12">
        <f>G7+G16+G25+G30+G33+G48+G58+G61+G74+G82</f>
        <v>22896</v>
      </c>
      <c r="H6" s="12">
        <f t="shared" ref="H6:J6" si="0">H7+H16+H25+H30+H33+H48+H58+H61+H74+H82</f>
        <v>3994</v>
      </c>
      <c r="I6" s="12">
        <f t="shared" si="0"/>
        <v>22484</v>
      </c>
      <c r="J6" s="13">
        <f t="shared" si="0"/>
        <v>17913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6076</v>
      </c>
      <c r="E7" s="13">
        <f>SUM(E8:E15)</f>
        <v>10868</v>
      </c>
      <c r="F7" s="13">
        <f>SUM(F8:F15)</f>
        <v>5366</v>
      </c>
      <c r="G7" s="13">
        <f>SUM(G8:G15)</f>
        <v>5502</v>
      </c>
      <c r="H7" s="13">
        <f t="shared" si="1"/>
        <v>940</v>
      </c>
      <c r="I7" s="13">
        <f t="shared" si="1"/>
        <v>5736</v>
      </c>
      <c r="J7" s="13">
        <f t="shared" si="1"/>
        <v>4192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1518</v>
      </c>
      <c r="E8" s="9">
        <v>2753</v>
      </c>
      <c r="F8" s="9">
        <v>1272</v>
      </c>
      <c r="G8" s="9">
        <v>1481</v>
      </c>
      <c r="H8" s="9">
        <v>202</v>
      </c>
      <c r="I8" s="9">
        <v>1412</v>
      </c>
      <c r="J8" s="9">
        <v>1139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1104</v>
      </c>
      <c r="E9" s="9">
        <v>2154</v>
      </c>
      <c r="F9" s="9">
        <v>1028</v>
      </c>
      <c r="G9" s="9">
        <v>1126</v>
      </c>
      <c r="H9" s="9">
        <v>226</v>
      </c>
      <c r="I9" s="9">
        <v>1092</v>
      </c>
      <c r="J9" s="9">
        <v>836</v>
      </c>
    </row>
    <row r="10" spans="1:11" s="11" customFormat="1" ht="15" customHeight="1" x14ac:dyDescent="0.15">
      <c r="A10" s="29" t="s">
        <v>18</v>
      </c>
      <c r="B10" s="29"/>
      <c r="C10" s="29"/>
      <c r="D10" s="8">
        <v>766</v>
      </c>
      <c r="E10" s="9">
        <v>1396</v>
      </c>
      <c r="F10" s="9">
        <v>651</v>
      </c>
      <c r="G10" s="9">
        <v>745</v>
      </c>
      <c r="H10" s="9">
        <v>125</v>
      </c>
      <c r="I10" s="9">
        <v>687</v>
      </c>
      <c r="J10" s="9">
        <v>584</v>
      </c>
    </row>
    <row r="11" spans="1:11" s="11" customFormat="1" ht="15" customHeight="1" x14ac:dyDescent="0.15">
      <c r="A11" s="29" t="s">
        <v>19</v>
      </c>
      <c r="B11" s="29"/>
      <c r="C11" s="29"/>
      <c r="D11" s="8">
        <v>904</v>
      </c>
      <c r="E11" s="9">
        <v>1718</v>
      </c>
      <c r="F11" s="9">
        <v>829</v>
      </c>
      <c r="G11" s="9">
        <v>889</v>
      </c>
      <c r="H11" s="9">
        <v>152</v>
      </c>
      <c r="I11" s="9">
        <v>831</v>
      </c>
      <c r="J11" s="9">
        <v>735</v>
      </c>
    </row>
    <row r="12" spans="1:11" s="11" customFormat="1" ht="15" customHeight="1" x14ac:dyDescent="0.15">
      <c r="A12" s="29" t="s">
        <v>20</v>
      </c>
      <c r="B12" s="29"/>
      <c r="C12" s="29"/>
      <c r="D12" s="8">
        <v>712</v>
      </c>
      <c r="E12" s="9">
        <v>1011</v>
      </c>
      <c r="F12" s="9">
        <v>628</v>
      </c>
      <c r="G12" s="9">
        <v>383</v>
      </c>
      <c r="H12" s="9">
        <v>44</v>
      </c>
      <c r="I12" s="9">
        <v>677</v>
      </c>
      <c r="J12" s="9">
        <v>290</v>
      </c>
    </row>
    <row r="13" spans="1:11" s="11" customFormat="1" ht="15" customHeight="1" x14ac:dyDescent="0.15">
      <c r="A13" s="29" t="s">
        <v>21</v>
      </c>
      <c r="B13" s="29"/>
      <c r="C13" s="29"/>
      <c r="D13" s="8">
        <v>425</v>
      </c>
      <c r="E13" s="9">
        <v>783</v>
      </c>
      <c r="F13" s="9">
        <v>381</v>
      </c>
      <c r="G13" s="9">
        <v>402</v>
      </c>
      <c r="H13" s="9">
        <v>65</v>
      </c>
      <c r="I13" s="9">
        <v>398</v>
      </c>
      <c r="J13" s="9">
        <v>320</v>
      </c>
    </row>
    <row r="14" spans="1:11" s="11" customFormat="1" ht="15" customHeight="1" x14ac:dyDescent="0.15">
      <c r="A14" s="29" t="s">
        <v>22</v>
      </c>
      <c r="B14" s="29"/>
      <c r="C14" s="29"/>
      <c r="D14" s="8">
        <v>647</v>
      </c>
      <c r="E14" s="9">
        <v>1053</v>
      </c>
      <c r="F14" s="9">
        <v>577</v>
      </c>
      <c r="G14" s="9">
        <v>476</v>
      </c>
      <c r="H14" s="9">
        <v>126</v>
      </c>
      <c r="I14" s="9">
        <v>639</v>
      </c>
      <c r="J14" s="9">
        <v>288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6589</v>
      </c>
      <c r="E16" s="12">
        <f>SUM(E17:E24)</f>
        <v>12605</v>
      </c>
      <c r="F16" s="12">
        <f>SUM(F17:F24)</f>
        <v>6019</v>
      </c>
      <c r="G16" s="12">
        <f>SUM(G17:G24)</f>
        <v>6586</v>
      </c>
      <c r="H16" s="12">
        <f t="shared" si="2"/>
        <v>1304</v>
      </c>
      <c r="I16" s="12">
        <f t="shared" si="2"/>
        <v>6932</v>
      </c>
      <c r="J16" s="13">
        <f t="shared" si="2"/>
        <v>4369</v>
      </c>
    </row>
    <row r="17" spans="1:10" s="11" customFormat="1" ht="15" customHeight="1" x14ac:dyDescent="0.15">
      <c r="A17" s="29" t="s">
        <v>25</v>
      </c>
      <c r="B17" s="29"/>
      <c r="C17" s="29"/>
      <c r="D17" s="8">
        <v>3062</v>
      </c>
      <c r="E17" s="9">
        <v>5776</v>
      </c>
      <c r="F17" s="8">
        <v>2742</v>
      </c>
      <c r="G17" s="9">
        <v>3034</v>
      </c>
      <c r="H17" s="8">
        <v>588</v>
      </c>
      <c r="I17" s="9">
        <v>3221</v>
      </c>
      <c r="J17" s="9">
        <v>1967</v>
      </c>
    </row>
    <row r="18" spans="1:10" s="11" customFormat="1" ht="15" customHeight="1" x14ac:dyDescent="0.15">
      <c r="A18" s="29" t="s">
        <v>26</v>
      </c>
      <c r="B18" s="29"/>
      <c r="C18" s="29"/>
      <c r="D18" s="8">
        <v>88</v>
      </c>
      <c r="E18" s="9">
        <v>134</v>
      </c>
      <c r="F18" s="8">
        <v>68</v>
      </c>
      <c r="G18" s="9">
        <v>66</v>
      </c>
      <c r="H18" s="8">
        <v>6</v>
      </c>
      <c r="I18" s="9">
        <v>75</v>
      </c>
      <c r="J18" s="9">
        <v>53</v>
      </c>
    </row>
    <row r="19" spans="1:10" s="11" customFormat="1" ht="15" customHeight="1" x14ac:dyDescent="0.15">
      <c r="A19" s="29" t="s">
        <v>27</v>
      </c>
      <c r="B19" s="29"/>
      <c r="C19" s="29"/>
      <c r="D19" s="8">
        <v>786</v>
      </c>
      <c r="E19" s="9">
        <v>1443</v>
      </c>
      <c r="F19" s="8">
        <v>678</v>
      </c>
      <c r="G19" s="9">
        <v>765</v>
      </c>
      <c r="H19" s="8">
        <v>139</v>
      </c>
      <c r="I19" s="9">
        <v>736</v>
      </c>
      <c r="J19" s="9">
        <v>568</v>
      </c>
    </row>
    <row r="20" spans="1:10" s="11" customFormat="1" ht="15" customHeight="1" x14ac:dyDescent="0.15">
      <c r="A20" s="29" t="s">
        <v>28</v>
      </c>
      <c r="B20" s="29"/>
      <c r="C20" s="29"/>
      <c r="D20" s="8">
        <v>1011</v>
      </c>
      <c r="E20" s="9">
        <v>1884</v>
      </c>
      <c r="F20" s="8">
        <v>878</v>
      </c>
      <c r="G20" s="9">
        <v>1006</v>
      </c>
      <c r="H20" s="8">
        <v>162</v>
      </c>
      <c r="I20" s="9">
        <v>996</v>
      </c>
      <c r="J20" s="9">
        <v>726</v>
      </c>
    </row>
    <row r="21" spans="1:10" s="11" customFormat="1" ht="15" customHeight="1" x14ac:dyDescent="0.15">
      <c r="A21" s="29" t="s">
        <v>29</v>
      </c>
      <c r="B21" s="29"/>
      <c r="C21" s="29"/>
      <c r="D21" s="8">
        <v>683</v>
      </c>
      <c r="E21" s="9">
        <v>1285</v>
      </c>
      <c r="F21" s="8">
        <v>632</v>
      </c>
      <c r="G21" s="9">
        <v>653</v>
      </c>
      <c r="H21" s="8">
        <v>136</v>
      </c>
      <c r="I21" s="9">
        <v>642</v>
      </c>
      <c r="J21" s="9">
        <v>507</v>
      </c>
    </row>
    <row r="22" spans="1:10" s="11" customFormat="1" ht="15" customHeight="1" x14ac:dyDescent="0.15">
      <c r="A22" s="29" t="s">
        <v>30</v>
      </c>
      <c r="B22" s="29"/>
      <c r="C22" s="29"/>
      <c r="D22" s="8">
        <v>491</v>
      </c>
      <c r="E22" s="9">
        <v>1102</v>
      </c>
      <c r="F22" s="8">
        <v>535</v>
      </c>
      <c r="G22" s="9">
        <v>567</v>
      </c>
      <c r="H22" s="8">
        <v>162</v>
      </c>
      <c r="I22" s="9">
        <v>708</v>
      </c>
      <c r="J22" s="9">
        <v>232</v>
      </c>
    </row>
    <row r="23" spans="1:10" s="11" customFormat="1" ht="15" customHeight="1" x14ac:dyDescent="0.15">
      <c r="A23" s="29" t="s">
        <v>31</v>
      </c>
      <c r="B23" s="29"/>
      <c r="C23" s="29"/>
      <c r="D23" s="8">
        <v>351</v>
      </c>
      <c r="E23" s="9">
        <v>756</v>
      </c>
      <c r="F23" s="8">
        <v>377</v>
      </c>
      <c r="G23" s="9">
        <v>379</v>
      </c>
      <c r="H23" s="8">
        <v>102</v>
      </c>
      <c r="I23" s="9">
        <v>437</v>
      </c>
      <c r="J23" s="9">
        <v>217</v>
      </c>
    </row>
    <row r="24" spans="1:10" s="11" customFormat="1" ht="15" customHeight="1" x14ac:dyDescent="0.15">
      <c r="A24" s="29" t="s">
        <v>32</v>
      </c>
      <c r="B24" s="29"/>
      <c r="C24" s="29"/>
      <c r="D24" s="8">
        <v>117</v>
      </c>
      <c r="E24" s="9">
        <v>225</v>
      </c>
      <c r="F24" s="8">
        <v>109</v>
      </c>
      <c r="G24" s="9">
        <v>116</v>
      </c>
      <c r="H24" s="8">
        <v>9</v>
      </c>
      <c r="I24" s="9">
        <v>117</v>
      </c>
      <c r="J24" s="9">
        <v>99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2556</v>
      </c>
      <c r="E25" s="13">
        <f>SUM(E26:E29)</f>
        <v>5219</v>
      </c>
      <c r="F25" s="13">
        <f>SUM(F26:F29)</f>
        <v>2520</v>
      </c>
      <c r="G25" s="13">
        <f>SUM(G26:G29)</f>
        <v>2699</v>
      </c>
      <c r="H25" s="13">
        <f t="shared" si="3"/>
        <v>536</v>
      </c>
      <c r="I25" s="13">
        <f t="shared" si="3"/>
        <v>2711</v>
      </c>
      <c r="J25" s="13">
        <f t="shared" si="3"/>
        <v>1972</v>
      </c>
    </row>
    <row r="26" spans="1:10" s="11" customFormat="1" ht="15" customHeight="1" x14ac:dyDescent="0.15">
      <c r="A26" s="29" t="s">
        <v>34</v>
      </c>
      <c r="B26" s="29"/>
      <c r="C26" s="29"/>
      <c r="D26" s="8">
        <v>1233</v>
      </c>
      <c r="E26" s="9">
        <v>2462</v>
      </c>
      <c r="F26" s="8">
        <v>1175</v>
      </c>
      <c r="G26" s="9">
        <v>1287</v>
      </c>
      <c r="H26" s="8">
        <v>226</v>
      </c>
      <c r="I26" s="9">
        <v>1298</v>
      </c>
      <c r="J26" s="9">
        <v>938</v>
      </c>
    </row>
    <row r="27" spans="1:10" s="11" customFormat="1" ht="15" customHeight="1" x14ac:dyDescent="0.15">
      <c r="A27" s="29" t="s">
        <v>35</v>
      </c>
      <c r="B27" s="29"/>
      <c r="C27" s="29"/>
      <c r="D27" s="8">
        <v>896</v>
      </c>
      <c r="E27" s="9">
        <v>1829</v>
      </c>
      <c r="F27" s="8">
        <v>883</v>
      </c>
      <c r="G27" s="9">
        <v>946</v>
      </c>
      <c r="H27" s="8">
        <v>181</v>
      </c>
      <c r="I27" s="9">
        <v>945</v>
      </c>
      <c r="J27" s="9">
        <v>703</v>
      </c>
    </row>
    <row r="28" spans="1:10" s="11" customFormat="1" ht="15" customHeight="1" x14ac:dyDescent="0.15">
      <c r="A28" s="45" t="s">
        <v>36</v>
      </c>
      <c r="B28" s="29"/>
      <c r="C28" s="29"/>
      <c r="D28" s="8">
        <v>353</v>
      </c>
      <c r="E28" s="9">
        <v>781</v>
      </c>
      <c r="F28" s="8">
        <v>388</v>
      </c>
      <c r="G28" s="9">
        <v>393</v>
      </c>
      <c r="H28" s="8">
        <v>122</v>
      </c>
      <c r="I28" s="9">
        <v>411</v>
      </c>
      <c r="J28" s="9">
        <v>248</v>
      </c>
    </row>
    <row r="29" spans="1:10" s="11" customFormat="1" ht="15" customHeight="1" x14ac:dyDescent="0.15">
      <c r="A29" s="29" t="s">
        <v>37</v>
      </c>
      <c r="B29" s="29"/>
      <c r="C29" s="29"/>
      <c r="D29" s="8">
        <v>74</v>
      </c>
      <c r="E29" s="9">
        <v>147</v>
      </c>
      <c r="F29" s="8">
        <v>74</v>
      </c>
      <c r="G29" s="9">
        <v>73</v>
      </c>
      <c r="H29" s="8">
        <v>7</v>
      </c>
      <c r="I29" s="9">
        <v>57</v>
      </c>
      <c r="J29" s="9">
        <v>83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1454</v>
      </c>
      <c r="E30" s="13">
        <f t="shared" si="4"/>
        <v>2778</v>
      </c>
      <c r="F30" s="13">
        <f t="shared" si="4"/>
        <v>1341</v>
      </c>
      <c r="G30" s="13">
        <f t="shared" si="4"/>
        <v>1437</v>
      </c>
      <c r="H30" s="13">
        <f t="shared" si="4"/>
        <v>208</v>
      </c>
      <c r="I30" s="13">
        <f t="shared" si="4"/>
        <v>1287</v>
      </c>
      <c r="J30" s="13">
        <f t="shared" si="4"/>
        <v>1283</v>
      </c>
    </row>
    <row r="31" spans="1:10" s="11" customFormat="1" ht="15" customHeight="1" x14ac:dyDescent="0.15">
      <c r="A31" s="29" t="s">
        <v>39</v>
      </c>
      <c r="B31" s="29"/>
      <c r="C31" s="29"/>
      <c r="D31" s="9">
        <v>1256</v>
      </c>
      <c r="E31" s="9">
        <v>2393</v>
      </c>
      <c r="F31" s="9">
        <v>1150</v>
      </c>
      <c r="G31" s="9">
        <v>1243</v>
      </c>
      <c r="H31" s="9">
        <v>186</v>
      </c>
      <c r="I31" s="9">
        <v>1115</v>
      </c>
      <c r="J31" s="9">
        <v>1092</v>
      </c>
    </row>
    <row r="32" spans="1:10" s="11" customFormat="1" ht="15" customHeight="1" x14ac:dyDescent="0.15">
      <c r="A32" s="29" t="s">
        <v>40</v>
      </c>
      <c r="B32" s="29"/>
      <c r="C32" s="29"/>
      <c r="D32" s="9">
        <v>198</v>
      </c>
      <c r="E32" s="9">
        <v>385</v>
      </c>
      <c r="F32" s="9">
        <v>191</v>
      </c>
      <c r="G32" s="9">
        <v>194</v>
      </c>
      <c r="H32" s="9">
        <v>22</v>
      </c>
      <c r="I32" s="9">
        <v>172</v>
      </c>
      <c r="J32" s="9">
        <v>191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1283</v>
      </c>
      <c r="E33" s="13">
        <f>SUM(E34:E47)</f>
        <v>2340</v>
      </c>
      <c r="F33" s="13">
        <f>SUM(F34:F47)</f>
        <v>1099</v>
      </c>
      <c r="G33" s="13">
        <f>SUM(G34:G47)</f>
        <v>1241</v>
      </c>
      <c r="H33" s="13">
        <f t="shared" si="5"/>
        <v>113</v>
      </c>
      <c r="I33" s="13">
        <f t="shared" si="5"/>
        <v>884</v>
      </c>
      <c r="J33" s="13">
        <f t="shared" si="5"/>
        <v>1343</v>
      </c>
    </row>
    <row r="34" spans="1:10" s="11" customFormat="1" ht="15" customHeight="1" x14ac:dyDescent="0.15">
      <c r="A34" s="29" t="s">
        <v>42</v>
      </c>
      <c r="B34" s="29"/>
      <c r="C34" s="29"/>
      <c r="D34" s="9">
        <v>99</v>
      </c>
      <c r="E34" s="9">
        <v>171</v>
      </c>
      <c r="F34" s="9">
        <v>83</v>
      </c>
      <c r="G34" s="9">
        <v>88</v>
      </c>
      <c r="H34" s="9">
        <v>4</v>
      </c>
      <c r="I34" s="9">
        <v>46</v>
      </c>
      <c r="J34" s="9">
        <v>121</v>
      </c>
    </row>
    <row r="35" spans="1:10" s="11" customFormat="1" ht="15" customHeight="1" x14ac:dyDescent="0.15">
      <c r="A35" s="29" t="s">
        <v>43</v>
      </c>
      <c r="B35" s="29"/>
      <c r="C35" s="29"/>
      <c r="D35" s="9">
        <v>109</v>
      </c>
      <c r="E35" s="9">
        <v>188</v>
      </c>
      <c r="F35" s="9">
        <v>94</v>
      </c>
      <c r="G35" s="9">
        <v>94</v>
      </c>
      <c r="H35" s="9">
        <v>14</v>
      </c>
      <c r="I35" s="9">
        <v>74</v>
      </c>
      <c r="J35" s="9">
        <v>100</v>
      </c>
    </row>
    <row r="36" spans="1:10" s="11" customFormat="1" ht="15" customHeight="1" x14ac:dyDescent="0.15">
      <c r="A36" s="29" t="s">
        <v>44</v>
      </c>
      <c r="B36" s="29"/>
      <c r="C36" s="29"/>
      <c r="D36" s="9">
        <v>110</v>
      </c>
      <c r="E36" s="9">
        <v>209</v>
      </c>
      <c r="F36" s="9">
        <v>95</v>
      </c>
      <c r="G36" s="9">
        <v>114</v>
      </c>
      <c r="H36" s="9">
        <v>11</v>
      </c>
      <c r="I36" s="9">
        <v>87</v>
      </c>
      <c r="J36" s="9">
        <v>111</v>
      </c>
    </row>
    <row r="37" spans="1:10" s="11" customFormat="1" ht="15" customHeight="1" x14ac:dyDescent="0.15">
      <c r="A37" s="29" t="s">
        <v>45</v>
      </c>
      <c r="B37" s="29"/>
      <c r="C37" s="29"/>
      <c r="D37" s="9">
        <v>47</v>
      </c>
      <c r="E37" s="9">
        <v>71</v>
      </c>
      <c r="F37" s="9">
        <v>36</v>
      </c>
      <c r="G37" s="9">
        <v>35</v>
      </c>
      <c r="H37" s="9">
        <v>2</v>
      </c>
      <c r="I37" s="9">
        <v>24</v>
      </c>
      <c r="J37" s="9">
        <v>45</v>
      </c>
    </row>
    <row r="38" spans="1:10" s="11" customFormat="1" ht="15" customHeight="1" x14ac:dyDescent="0.15">
      <c r="A38" s="29" t="s">
        <v>46</v>
      </c>
      <c r="B38" s="29"/>
      <c r="C38" s="29"/>
      <c r="D38" s="9">
        <v>129</v>
      </c>
      <c r="E38" s="9">
        <v>229</v>
      </c>
      <c r="F38" s="9">
        <v>109</v>
      </c>
      <c r="G38" s="9">
        <v>120</v>
      </c>
      <c r="H38" s="9">
        <v>18</v>
      </c>
      <c r="I38" s="9">
        <v>97</v>
      </c>
      <c r="J38" s="9">
        <v>114</v>
      </c>
    </row>
    <row r="39" spans="1:10" s="11" customFormat="1" ht="15" customHeight="1" x14ac:dyDescent="0.15">
      <c r="A39" s="29" t="s">
        <v>47</v>
      </c>
      <c r="B39" s="29"/>
      <c r="C39" s="29"/>
      <c r="D39" s="9">
        <v>77</v>
      </c>
      <c r="E39" s="9">
        <v>133</v>
      </c>
      <c r="F39" s="9">
        <v>68</v>
      </c>
      <c r="G39" s="9">
        <v>65</v>
      </c>
      <c r="H39" s="9">
        <v>0</v>
      </c>
      <c r="I39" s="9">
        <v>36</v>
      </c>
      <c r="J39" s="9">
        <v>97</v>
      </c>
    </row>
    <row r="40" spans="1:10" s="11" customFormat="1" ht="15" customHeight="1" x14ac:dyDescent="0.15">
      <c r="A40" s="29" t="s">
        <v>48</v>
      </c>
      <c r="B40" s="29"/>
      <c r="C40" s="29"/>
      <c r="D40" s="9">
        <v>175</v>
      </c>
      <c r="E40" s="9">
        <v>307</v>
      </c>
      <c r="F40" s="9">
        <v>138</v>
      </c>
      <c r="G40" s="9">
        <v>169</v>
      </c>
      <c r="H40" s="9">
        <v>18</v>
      </c>
      <c r="I40" s="9">
        <v>117</v>
      </c>
      <c r="J40" s="9">
        <v>172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148</v>
      </c>
      <c r="F41" s="9">
        <v>65</v>
      </c>
      <c r="G41" s="9">
        <v>83</v>
      </c>
      <c r="H41" s="9">
        <v>8</v>
      </c>
      <c r="I41" s="9">
        <v>57</v>
      </c>
      <c r="J41" s="9">
        <v>83</v>
      </c>
    </row>
    <row r="42" spans="1:10" s="11" customFormat="1" ht="15" customHeight="1" x14ac:dyDescent="0.15">
      <c r="A42" s="29" t="s">
        <v>50</v>
      </c>
      <c r="B42" s="29"/>
      <c r="C42" s="29"/>
      <c r="D42" s="9">
        <v>164</v>
      </c>
      <c r="E42" s="9">
        <v>316</v>
      </c>
      <c r="F42" s="9">
        <v>153</v>
      </c>
      <c r="G42" s="9">
        <v>163</v>
      </c>
      <c r="H42" s="9">
        <v>20</v>
      </c>
      <c r="I42" s="9">
        <v>125</v>
      </c>
      <c r="J42" s="9">
        <v>171</v>
      </c>
    </row>
    <row r="43" spans="1:10" s="11" customFormat="1" ht="15" customHeight="1" x14ac:dyDescent="0.15">
      <c r="A43" s="29" t="s">
        <v>51</v>
      </c>
      <c r="B43" s="29"/>
      <c r="C43" s="29"/>
      <c r="D43" s="9">
        <v>82</v>
      </c>
      <c r="E43" s="9">
        <v>146</v>
      </c>
      <c r="F43" s="9">
        <v>67</v>
      </c>
      <c r="G43" s="9">
        <v>79</v>
      </c>
      <c r="H43" s="9">
        <v>7</v>
      </c>
      <c r="I43" s="9">
        <v>58</v>
      </c>
      <c r="J43" s="9">
        <v>81</v>
      </c>
    </row>
    <row r="44" spans="1:10" s="11" customFormat="1" ht="15" customHeight="1" x14ac:dyDescent="0.15">
      <c r="A44" s="29" t="s">
        <v>52</v>
      </c>
      <c r="B44" s="29"/>
      <c r="C44" s="29"/>
      <c r="D44" s="9">
        <v>126</v>
      </c>
      <c r="E44" s="9">
        <v>239</v>
      </c>
      <c r="F44" s="9">
        <v>106</v>
      </c>
      <c r="G44" s="9">
        <v>133</v>
      </c>
      <c r="H44" s="9">
        <v>3</v>
      </c>
      <c r="I44" s="9">
        <v>86</v>
      </c>
      <c r="J44" s="9">
        <v>150</v>
      </c>
    </row>
    <row r="45" spans="1:10" s="11" customFormat="1" ht="15" customHeight="1" x14ac:dyDescent="0.15">
      <c r="A45" s="29" t="s">
        <v>53</v>
      </c>
      <c r="B45" s="29"/>
      <c r="C45" s="29"/>
      <c r="D45" s="9">
        <v>11</v>
      </c>
      <c r="E45" s="9">
        <v>21</v>
      </c>
      <c r="F45" s="9">
        <v>8</v>
      </c>
      <c r="G45" s="9">
        <v>13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34</v>
      </c>
      <c r="E46" s="9">
        <v>61</v>
      </c>
      <c r="F46" s="9">
        <v>24</v>
      </c>
      <c r="G46" s="9">
        <v>37</v>
      </c>
      <c r="H46" s="9">
        <v>1</v>
      </c>
      <c r="I46" s="9">
        <v>26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42</v>
      </c>
      <c r="E47" s="9">
        <v>101</v>
      </c>
      <c r="F47" s="9">
        <v>53</v>
      </c>
      <c r="G47" s="9">
        <v>48</v>
      </c>
      <c r="H47" s="9">
        <v>7</v>
      </c>
      <c r="I47" s="9">
        <v>44</v>
      </c>
      <c r="J47" s="9">
        <v>50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1448</v>
      </c>
      <c r="E48" s="13">
        <f>SUM(E49:E57)</f>
        <v>2767</v>
      </c>
      <c r="F48" s="13">
        <f>SUM(F49:F57)</f>
        <v>1333</v>
      </c>
      <c r="G48" s="13">
        <f>SUM(G49:G57)</f>
        <v>1434</v>
      </c>
      <c r="H48" s="13">
        <f t="shared" si="6"/>
        <v>230</v>
      </c>
      <c r="I48" s="13">
        <f t="shared" si="6"/>
        <v>1247</v>
      </c>
      <c r="J48" s="13">
        <f t="shared" si="6"/>
        <v>1290</v>
      </c>
    </row>
    <row r="49" spans="1:10" s="11" customFormat="1" ht="15" customHeight="1" x14ac:dyDescent="0.15">
      <c r="A49" s="29" t="s">
        <v>57</v>
      </c>
      <c r="B49" s="29"/>
      <c r="C49" s="29"/>
      <c r="D49" s="9">
        <v>252</v>
      </c>
      <c r="E49" s="9">
        <v>442</v>
      </c>
      <c r="F49" s="9">
        <v>215</v>
      </c>
      <c r="G49" s="9">
        <v>227</v>
      </c>
      <c r="H49" s="9">
        <v>20</v>
      </c>
      <c r="I49" s="9">
        <v>182</v>
      </c>
      <c r="J49" s="9">
        <v>240</v>
      </c>
    </row>
    <row r="50" spans="1:10" s="11" customFormat="1" ht="15" customHeight="1" x14ac:dyDescent="0.15">
      <c r="A50" s="29" t="s">
        <v>58</v>
      </c>
      <c r="B50" s="29"/>
      <c r="C50" s="29"/>
      <c r="D50" s="9">
        <v>123</v>
      </c>
      <c r="E50" s="9">
        <v>191</v>
      </c>
      <c r="F50" s="9">
        <v>104</v>
      </c>
      <c r="G50" s="9">
        <v>87</v>
      </c>
      <c r="H50" s="9">
        <v>5</v>
      </c>
      <c r="I50" s="9">
        <v>116</v>
      </c>
      <c r="J50" s="9">
        <v>70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1</v>
      </c>
      <c r="I51" s="9">
        <v>51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318</v>
      </c>
      <c r="E52" s="9">
        <v>668</v>
      </c>
      <c r="F52" s="9">
        <v>309</v>
      </c>
      <c r="G52" s="9">
        <v>359</v>
      </c>
      <c r="H52" s="9">
        <v>74</v>
      </c>
      <c r="I52" s="9">
        <v>321</v>
      </c>
      <c r="J52" s="9">
        <v>273</v>
      </c>
    </row>
    <row r="53" spans="1:10" s="11" customFormat="1" ht="15" customHeight="1" x14ac:dyDescent="0.15">
      <c r="A53" s="29" t="s">
        <v>61</v>
      </c>
      <c r="B53" s="29"/>
      <c r="C53" s="29"/>
      <c r="D53" s="9">
        <v>256</v>
      </c>
      <c r="E53" s="9">
        <v>509</v>
      </c>
      <c r="F53" s="9">
        <v>244</v>
      </c>
      <c r="G53" s="9">
        <v>265</v>
      </c>
      <c r="H53" s="9">
        <v>55</v>
      </c>
      <c r="I53" s="9">
        <v>221</v>
      </c>
      <c r="J53" s="9">
        <v>233</v>
      </c>
    </row>
    <row r="54" spans="1:10" s="11" customFormat="1" ht="15" customHeight="1" x14ac:dyDescent="0.15">
      <c r="A54" s="29" t="s">
        <v>62</v>
      </c>
      <c r="B54" s="29"/>
      <c r="C54" s="29"/>
      <c r="D54" s="9">
        <v>127</v>
      </c>
      <c r="E54" s="9">
        <v>282</v>
      </c>
      <c r="F54" s="9">
        <v>141</v>
      </c>
      <c r="G54" s="9">
        <v>141</v>
      </c>
      <c r="H54" s="9">
        <v>24</v>
      </c>
      <c r="I54" s="9">
        <v>129</v>
      </c>
      <c r="J54" s="9">
        <v>129</v>
      </c>
    </row>
    <row r="55" spans="1:10" s="11" customFormat="1" ht="15" customHeight="1" x14ac:dyDescent="0.15">
      <c r="A55" s="29" t="s">
        <v>63</v>
      </c>
      <c r="B55" s="29"/>
      <c r="C55" s="29"/>
      <c r="D55" s="9">
        <v>165</v>
      </c>
      <c r="E55" s="9">
        <v>266</v>
      </c>
      <c r="F55" s="9">
        <v>124</v>
      </c>
      <c r="G55" s="9">
        <v>142</v>
      </c>
      <c r="H55" s="9">
        <v>40</v>
      </c>
      <c r="I55" s="9">
        <v>108</v>
      </c>
      <c r="J55" s="9">
        <v>118</v>
      </c>
    </row>
    <row r="56" spans="1:10" s="11" customFormat="1" ht="15" customHeight="1" x14ac:dyDescent="0.15">
      <c r="A56" s="29" t="s">
        <v>64</v>
      </c>
      <c r="B56" s="29"/>
      <c r="C56" s="29"/>
      <c r="D56" s="9">
        <v>35</v>
      </c>
      <c r="E56" s="9">
        <v>58</v>
      </c>
      <c r="F56" s="9">
        <v>26</v>
      </c>
      <c r="G56" s="9">
        <v>32</v>
      </c>
      <c r="H56" s="9">
        <v>2</v>
      </c>
      <c r="I56" s="9">
        <v>18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105</v>
      </c>
      <c r="E57" s="9">
        <v>228</v>
      </c>
      <c r="F57" s="9">
        <v>113</v>
      </c>
      <c r="G57" s="9">
        <v>115</v>
      </c>
      <c r="H57" s="9">
        <v>9</v>
      </c>
      <c r="I57" s="9">
        <v>101</v>
      </c>
      <c r="J57" s="9">
        <v>118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411</v>
      </c>
      <c r="E58" s="13">
        <f>SUM(E59:E60)</f>
        <v>708</v>
      </c>
      <c r="F58" s="13">
        <f>SUM(F59:F60)</f>
        <v>329</v>
      </c>
      <c r="G58" s="13">
        <f>SUM(G59:G60)</f>
        <v>379</v>
      </c>
      <c r="H58" s="13">
        <f t="shared" si="7"/>
        <v>30</v>
      </c>
      <c r="I58" s="13">
        <f t="shared" si="7"/>
        <v>227</v>
      </c>
      <c r="J58" s="13">
        <f t="shared" si="7"/>
        <v>451</v>
      </c>
    </row>
    <row r="59" spans="1:10" s="11" customFormat="1" ht="15" customHeight="1" x14ac:dyDescent="0.15">
      <c r="A59" s="29" t="s">
        <v>67</v>
      </c>
      <c r="B59" s="29"/>
      <c r="C59" s="29"/>
      <c r="D59" s="9">
        <v>203</v>
      </c>
      <c r="E59" s="9">
        <v>345</v>
      </c>
      <c r="F59" s="9">
        <v>155</v>
      </c>
      <c r="G59" s="9">
        <v>190</v>
      </c>
      <c r="H59" s="9">
        <v>15</v>
      </c>
      <c r="I59" s="9">
        <v>112</v>
      </c>
      <c r="J59" s="9">
        <v>218</v>
      </c>
    </row>
    <row r="60" spans="1:10" s="11" customFormat="1" ht="15" customHeight="1" x14ac:dyDescent="0.15">
      <c r="A60" s="29" t="s">
        <v>68</v>
      </c>
      <c r="B60" s="29"/>
      <c r="C60" s="29"/>
      <c r="D60" s="9">
        <v>208</v>
      </c>
      <c r="E60" s="9">
        <v>363</v>
      </c>
      <c r="F60" s="9">
        <v>174</v>
      </c>
      <c r="G60" s="9">
        <v>189</v>
      </c>
      <c r="H60" s="9">
        <v>15</v>
      </c>
      <c r="I60" s="9">
        <v>115</v>
      </c>
      <c r="J60" s="9">
        <v>233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1097</v>
      </c>
      <c r="E61" s="13">
        <f>SUM(E62:E73)</f>
        <v>2186</v>
      </c>
      <c r="F61" s="13">
        <f>SUM(F62:F73)</f>
        <v>1103</v>
      </c>
      <c r="G61" s="13">
        <f>SUM(G62:G73)</f>
        <v>1083</v>
      </c>
      <c r="H61" s="13">
        <f t="shared" si="8"/>
        <v>145</v>
      </c>
      <c r="I61" s="13">
        <f t="shared" si="8"/>
        <v>966</v>
      </c>
      <c r="J61" s="13">
        <f t="shared" si="8"/>
        <v>1075</v>
      </c>
    </row>
    <row r="62" spans="1:10" s="11" customFormat="1" ht="15" customHeight="1" x14ac:dyDescent="0.15">
      <c r="A62" s="29" t="s">
        <v>70</v>
      </c>
      <c r="B62" s="29"/>
      <c r="C62" s="29"/>
      <c r="D62" s="9">
        <v>64</v>
      </c>
      <c r="E62" s="9">
        <v>131</v>
      </c>
      <c r="F62" s="9">
        <v>56</v>
      </c>
      <c r="G62" s="9">
        <v>75</v>
      </c>
      <c r="H62" s="9">
        <v>7</v>
      </c>
      <c r="I62" s="9">
        <v>55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86</v>
      </c>
      <c r="E63" s="9">
        <v>182</v>
      </c>
      <c r="F63" s="9">
        <v>88</v>
      </c>
      <c r="G63" s="9">
        <v>94</v>
      </c>
      <c r="H63" s="9">
        <v>17</v>
      </c>
      <c r="I63" s="9">
        <v>85</v>
      </c>
      <c r="J63" s="9">
        <v>80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162</v>
      </c>
      <c r="F64" s="9">
        <v>87</v>
      </c>
      <c r="G64" s="9">
        <v>75</v>
      </c>
      <c r="H64" s="9">
        <v>16</v>
      </c>
      <c r="I64" s="9">
        <v>76</v>
      </c>
      <c r="J64" s="9">
        <v>70</v>
      </c>
    </row>
    <row r="65" spans="1:10" s="11" customFormat="1" ht="15" customHeight="1" x14ac:dyDescent="0.15">
      <c r="A65" s="29" t="s">
        <v>73</v>
      </c>
      <c r="B65" s="29"/>
      <c r="C65" s="29"/>
      <c r="D65" s="9">
        <v>39</v>
      </c>
      <c r="E65" s="9">
        <v>80</v>
      </c>
      <c r="F65" s="9">
        <v>42</v>
      </c>
      <c r="G65" s="9">
        <v>38</v>
      </c>
      <c r="H65" s="9">
        <v>5</v>
      </c>
      <c r="I65" s="9">
        <v>34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212</v>
      </c>
      <c r="E67" s="9">
        <v>435</v>
      </c>
      <c r="F67" s="9">
        <v>218</v>
      </c>
      <c r="G67" s="9">
        <v>217</v>
      </c>
      <c r="H67" s="9">
        <v>36</v>
      </c>
      <c r="I67" s="9">
        <v>205</v>
      </c>
      <c r="J67" s="9">
        <v>194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33</v>
      </c>
      <c r="F68" s="9">
        <v>19</v>
      </c>
      <c r="G68" s="9">
        <v>14</v>
      </c>
      <c r="H68" s="9">
        <v>2</v>
      </c>
      <c r="I68" s="9">
        <v>11</v>
      </c>
      <c r="J68" s="9">
        <v>20</v>
      </c>
    </row>
    <row r="69" spans="1:10" s="11" customFormat="1" ht="15" customHeight="1" x14ac:dyDescent="0.15">
      <c r="A69" s="29" t="s">
        <v>77</v>
      </c>
      <c r="B69" s="29"/>
      <c r="C69" s="29"/>
      <c r="D69" s="9">
        <v>116</v>
      </c>
      <c r="E69" s="9">
        <v>247</v>
      </c>
      <c r="F69" s="9">
        <v>126</v>
      </c>
      <c r="G69" s="9">
        <v>121</v>
      </c>
      <c r="H69" s="9">
        <v>26</v>
      </c>
      <c r="I69" s="9">
        <v>111</v>
      </c>
      <c r="J69" s="9">
        <v>110</v>
      </c>
    </row>
    <row r="70" spans="1:10" s="11" customFormat="1" ht="15" customHeight="1" x14ac:dyDescent="0.15">
      <c r="A70" s="29" t="s">
        <v>78</v>
      </c>
      <c r="B70" s="29"/>
      <c r="C70" s="29"/>
      <c r="D70" s="9">
        <v>46</v>
      </c>
      <c r="E70" s="9">
        <v>99</v>
      </c>
      <c r="F70" s="9">
        <v>51</v>
      </c>
      <c r="G70" s="9">
        <v>48</v>
      </c>
      <c r="H70" s="9">
        <v>2</v>
      </c>
      <c r="I70" s="9">
        <v>51</v>
      </c>
      <c r="J70" s="9">
        <v>46</v>
      </c>
    </row>
    <row r="71" spans="1:10" s="11" customFormat="1" ht="15" customHeight="1" x14ac:dyDescent="0.15">
      <c r="A71" s="29" t="s">
        <v>79</v>
      </c>
      <c r="B71" s="29"/>
      <c r="C71" s="29"/>
      <c r="D71" s="9">
        <v>58</v>
      </c>
      <c r="E71" s="9">
        <v>122</v>
      </c>
      <c r="F71" s="9">
        <v>62</v>
      </c>
      <c r="G71" s="9">
        <v>60</v>
      </c>
      <c r="H71" s="9">
        <v>5</v>
      </c>
      <c r="I71" s="9">
        <v>52</v>
      </c>
      <c r="J71" s="9">
        <v>65</v>
      </c>
    </row>
    <row r="72" spans="1:10" s="11" customFormat="1" ht="15" customHeight="1" x14ac:dyDescent="0.15">
      <c r="A72" s="29" t="s">
        <v>80</v>
      </c>
      <c r="B72" s="29"/>
      <c r="C72" s="29"/>
      <c r="D72" s="9">
        <v>44</v>
      </c>
      <c r="E72" s="9">
        <v>75</v>
      </c>
      <c r="F72" s="9">
        <v>45</v>
      </c>
      <c r="G72" s="9">
        <v>30</v>
      </c>
      <c r="H72" s="9">
        <v>2</v>
      </c>
      <c r="I72" s="9">
        <v>22</v>
      </c>
      <c r="J72" s="9">
        <v>51</v>
      </c>
    </row>
    <row r="73" spans="1:10" s="11" customFormat="1" ht="15" customHeight="1" x14ac:dyDescent="0.15">
      <c r="A73" s="29" t="s">
        <v>81</v>
      </c>
      <c r="B73" s="29"/>
      <c r="C73" s="29"/>
      <c r="D73" s="9">
        <v>300</v>
      </c>
      <c r="E73" s="9">
        <v>566</v>
      </c>
      <c r="F73" s="9">
        <v>281</v>
      </c>
      <c r="G73" s="9">
        <v>285</v>
      </c>
      <c r="H73" s="9">
        <v>26</v>
      </c>
      <c r="I73" s="9">
        <v>243</v>
      </c>
      <c r="J73" s="9">
        <v>297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1670</v>
      </c>
      <c r="E74" s="13">
        <f>SUM(E75:E81)</f>
        <v>3335</v>
      </c>
      <c r="F74" s="13">
        <f>SUM(F75:F81)</f>
        <v>1607</v>
      </c>
      <c r="G74" s="13">
        <f>SUM(G75:G81)</f>
        <v>1728</v>
      </c>
      <c r="H74" s="13">
        <f t="shared" si="9"/>
        <v>355</v>
      </c>
      <c r="I74" s="13">
        <f t="shared" si="9"/>
        <v>1715</v>
      </c>
      <c r="J74" s="13">
        <f t="shared" si="9"/>
        <v>1265</v>
      </c>
    </row>
    <row r="75" spans="1:10" s="11" customFormat="1" ht="15" customHeight="1" x14ac:dyDescent="0.15">
      <c r="A75" s="29" t="s">
        <v>83</v>
      </c>
      <c r="B75" s="29"/>
      <c r="C75" s="29"/>
      <c r="D75" s="9">
        <v>147</v>
      </c>
      <c r="E75" s="9">
        <v>284</v>
      </c>
      <c r="F75" s="9">
        <v>135</v>
      </c>
      <c r="G75" s="9">
        <v>149</v>
      </c>
      <c r="H75" s="9">
        <v>23</v>
      </c>
      <c r="I75" s="9">
        <v>151</v>
      </c>
      <c r="J75" s="9">
        <v>110</v>
      </c>
    </row>
    <row r="76" spans="1:10" s="11" customFormat="1" ht="15" customHeight="1" x14ac:dyDescent="0.15">
      <c r="A76" s="29" t="s">
        <v>84</v>
      </c>
      <c r="B76" s="29"/>
      <c r="C76" s="29"/>
      <c r="D76" s="9">
        <v>330</v>
      </c>
      <c r="E76" s="9">
        <v>712</v>
      </c>
      <c r="F76" s="9">
        <v>358</v>
      </c>
      <c r="G76" s="9">
        <v>354</v>
      </c>
      <c r="H76" s="9">
        <v>110</v>
      </c>
      <c r="I76" s="9">
        <v>371</v>
      </c>
      <c r="J76" s="9">
        <v>231</v>
      </c>
    </row>
    <row r="77" spans="1:10" s="11" customFormat="1" ht="15" customHeight="1" x14ac:dyDescent="0.15">
      <c r="A77" s="29" t="s">
        <v>85</v>
      </c>
      <c r="B77" s="29"/>
      <c r="C77" s="29"/>
      <c r="D77" s="9">
        <v>378</v>
      </c>
      <c r="E77" s="9">
        <v>771</v>
      </c>
      <c r="F77" s="9">
        <v>355</v>
      </c>
      <c r="G77" s="9">
        <v>416</v>
      </c>
      <c r="H77" s="9">
        <v>66</v>
      </c>
      <c r="I77" s="9">
        <v>417</v>
      </c>
      <c r="J77" s="9">
        <v>288</v>
      </c>
    </row>
    <row r="78" spans="1:10" s="11" customFormat="1" ht="15" customHeight="1" x14ac:dyDescent="0.15">
      <c r="A78" s="29" t="s">
        <v>86</v>
      </c>
      <c r="B78" s="29"/>
      <c r="C78" s="29"/>
      <c r="D78" s="9">
        <v>369</v>
      </c>
      <c r="E78" s="9">
        <v>744</v>
      </c>
      <c r="F78" s="9">
        <v>360</v>
      </c>
      <c r="G78" s="9">
        <v>384</v>
      </c>
      <c r="H78" s="9">
        <v>93</v>
      </c>
      <c r="I78" s="9">
        <v>375</v>
      </c>
      <c r="J78" s="9">
        <v>276</v>
      </c>
    </row>
    <row r="79" spans="1:10" s="11" customFormat="1" ht="15" customHeight="1" x14ac:dyDescent="0.15">
      <c r="A79" s="29" t="s">
        <v>87</v>
      </c>
      <c r="B79" s="29"/>
      <c r="C79" s="29"/>
      <c r="D79" s="9">
        <v>142</v>
      </c>
      <c r="E79" s="9">
        <v>253</v>
      </c>
      <c r="F79" s="9">
        <v>125</v>
      </c>
      <c r="G79" s="9">
        <v>128</v>
      </c>
      <c r="H79" s="9">
        <v>15</v>
      </c>
      <c r="I79" s="9">
        <v>134</v>
      </c>
      <c r="J79" s="9">
        <v>104</v>
      </c>
    </row>
    <row r="80" spans="1:10" s="11" customFormat="1" ht="15" customHeight="1" x14ac:dyDescent="0.15">
      <c r="A80" s="29" t="s">
        <v>88</v>
      </c>
      <c r="B80" s="29"/>
      <c r="C80" s="29"/>
      <c r="D80" s="9">
        <v>165</v>
      </c>
      <c r="E80" s="9">
        <v>296</v>
      </c>
      <c r="F80" s="9">
        <v>148</v>
      </c>
      <c r="G80" s="9">
        <v>148</v>
      </c>
      <c r="H80" s="9">
        <v>21</v>
      </c>
      <c r="I80" s="9">
        <v>138</v>
      </c>
      <c r="J80" s="9">
        <v>137</v>
      </c>
    </row>
    <row r="81" spans="1:10" s="11" customFormat="1" ht="15" customHeight="1" x14ac:dyDescent="0.15">
      <c r="A81" s="29" t="s">
        <v>89</v>
      </c>
      <c r="B81" s="29"/>
      <c r="C81" s="29"/>
      <c r="D81" s="9">
        <v>139</v>
      </c>
      <c r="E81" s="9">
        <v>275</v>
      </c>
      <c r="F81" s="9">
        <v>126</v>
      </c>
      <c r="G81" s="9">
        <v>149</v>
      </c>
      <c r="H81" s="9">
        <v>27</v>
      </c>
      <c r="I81" s="9">
        <v>129</v>
      </c>
      <c r="J81" s="9">
        <v>119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764</v>
      </c>
      <c r="E82" s="13">
        <f>SUM(E83:E91)</f>
        <v>1585</v>
      </c>
      <c r="F82" s="13">
        <f>SUM(F83:F91)</f>
        <v>778</v>
      </c>
      <c r="G82" s="13">
        <f>SUM(G83:G91)</f>
        <v>807</v>
      </c>
      <c r="H82" s="13">
        <f t="shared" ref="H82:J82" si="10">SUM(H83:H91)</f>
        <v>133</v>
      </c>
      <c r="I82" s="13">
        <f t="shared" si="10"/>
        <v>779</v>
      </c>
      <c r="J82" s="13">
        <f t="shared" si="10"/>
        <v>673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77</v>
      </c>
      <c r="E84" s="9">
        <v>152</v>
      </c>
      <c r="F84" s="9">
        <v>71</v>
      </c>
      <c r="G84" s="9">
        <v>81</v>
      </c>
      <c r="H84" s="9">
        <v>4</v>
      </c>
      <c r="I84" s="9">
        <v>80</v>
      </c>
      <c r="J84" s="9">
        <v>68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7</v>
      </c>
      <c r="I85" s="9">
        <v>79</v>
      </c>
      <c r="J85" s="9">
        <v>78</v>
      </c>
    </row>
    <row r="86" spans="1:10" s="11" customFormat="1" ht="15" customHeight="1" x14ac:dyDescent="0.15">
      <c r="A86" s="29" t="s">
        <v>94</v>
      </c>
      <c r="B86" s="29"/>
      <c r="C86" s="29"/>
      <c r="D86" s="9">
        <v>138</v>
      </c>
      <c r="E86" s="9">
        <v>253</v>
      </c>
      <c r="F86" s="9">
        <v>116</v>
      </c>
      <c r="G86" s="9">
        <v>137</v>
      </c>
      <c r="H86" s="9">
        <v>20</v>
      </c>
      <c r="I86" s="9">
        <v>144</v>
      </c>
      <c r="J86" s="9">
        <v>89</v>
      </c>
    </row>
    <row r="87" spans="1:10" s="11" customFormat="1" ht="15" customHeight="1" x14ac:dyDescent="0.15">
      <c r="A87" s="29" t="s">
        <v>95</v>
      </c>
      <c r="B87" s="29"/>
      <c r="C87" s="29"/>
      <c r="D87" s="9">
        <v>142</v>
      </c>
      <c r="E87" s="9">
        <v>342</v>
      </c>
      <c r="F87" s="9">
        <v>170</v>
      </c>
      <c r="G87" s="9">
        <v>172</v>
      </c>
      <c r="H87" s="9">
        <v>53</v>
      </c>
      <c r="I87" s="9">
        <v>164</v>
      </c>
      <c r="J87" s="9">
        <v>125</v>
      </c>
    </row>
    <row r="88" spans="1:10" s="11" customFormat="1" ht="15" customHeight="1" x14ac:dyDescent="0.15">
      <c r="A88" s="29" t="s">
        <v>96</v>
      </c>
      <c r="B88" s="29"/>
      <c r="C88" s="29"/>
      <c r="D88" s="9">
        <v>36</v>
      </c>
      <c r="E88" s="9">
        <v>78</v>
      </c>
      <c r="F88" s="9">
        <v>41</v>
      </c>
      <c r="G88" s="9">
        <v>37</v>
      </c>
      <c r="H88" s="9">
        <v>11</v>
      </c>
      <c r="I88" s="9">
        <v>38</v>
      </c>
      <c r="J88" s="9">
        <v>29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122</v>
      </c>
      <c r="F89" s="9">
        <v>61</v>
      </c>
      <c r="G89" s="9">
        <v>61</v>
      </c>
      <c r="H89" s="9">
        <v>8</v>
      </c>
      <c r="I89" s="9">
        <v>50</v>
      </c>
      <c r="J89" s="9">
        <v>64</v>
      </c>
    </row>
    <row r="90" spans="1:10" s="11" customFormat="1" ht="15" customHeight="1" x14ac:dyDescent="0.15">
      <c r="A90" s="29" t="s">
        <v>98</v>
      </c>
      <c r="B90" s="29"/>
      <c r="C90" s="29"/>
      <c r="D90" s="9">
        <v>167</v>
      </c>
      <c r="E90" s="9">
        <v>343</v>
      </c>
      <c r="F90" s="9">
        <v>166</v>
      </c>
      <c r="G90" s="9">
        <v>177</v>
      </c>
      <c r="H90" s="9">
        <v>19</v>
      </c>
      <c r="I90" s="9">
        <v>165</v>
      </c>
      <c r="J90" s="9">
        <v>159</v>
      </c>
    </row>
    <row r="91" spans="1:10" s="11" customFormat="1" ht="15" customHeight="1" x14ac:dyDescent="0.15">
      <c r="A91" s="29" t="s">
        <v>99</v>
      </c>
      <c r="B91" s="29"/>
      <c r="C91" s="29"/>
      <c r="D91" s="9">
        <v>34</v>
      </c>
      <c r="E91" s="9">
        <v>71</v>
      </c>
      <c r="F91" s="9">
        <v>42</v>
      </c>
      <c r="G91" s="9">
        <v>29</v>
      </c>
      <c r="H91" s="9">
        <v>10</v>
      </c>
      <c r="I91" s="9">
        <v>29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E1:G1"/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3271-0DD0-4944-A02D-411A9F9B89EF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117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102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16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23369</v>
      </c>
      <c r="E6" s="12">
        <f>E7+E16+E25+E30+E33+E48+E58+E61+E74+E82</f>
        <v>44413</v>
      </c>
      <c r="F6" s="12">
        <f>F7+F16+F25+F30+F33+F48+F58+F61+F74+F82</f>
        <v>21502</v>
      </c>
      <c r="G6" s="12">
        <f>G7+G16+G25+G30+G33+G48+G58+G61+G74+G82</f>
        <v>22911</v>
      </c>
      <c r="H6" s="12">
        <f t="shared" ref="H6:J6" si="0">H7+H16+H25+H30+H33+H48+H58+H61+H74+H82</f>
        <v>4001</v>
      </c>
      <c r="I6" s="12">
        <f t="shared" si="0"/>
        <v>22490</v>
      </c>
      <c r="J6" s="13">
        <f t="shared" si="0"/>
        <v>17922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6077</v>
      </c>
      <c r="E7" s="13">
        <f>SUM(E8:E15)</f>
        <v>10873</v>
      </c>
      <c r="F7" s="13">
        <f>SUM(F8:F15)</f>
        <v>5361</v>
      </c>
      <c r="G7" s="13">
        <f>SUM(G8:G15)</f>
        <v>5512</v>
      </c>
      <c r="H7" s="13">
        <f t="shared" si="1"/>
        <v>937</v>
      </c>
      <c r="I7" s="13">
        <f t="shared" si="1"/>
        <v>5737</v>
      </c>
      <c r="J7" s="13">
        <f t="shared" si="1"/>
        <v>4199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1517</v>
      </c>
      <c r="E8" s="9">
        <v>2753</v>
      </c>
      <c r="F8" s="9">
        <v>1271</v>
      </c>
      <c r="G8" s="9">
        <v>1482</v>
      </c>
      <c r="H8" s="9">
        <v>205</v>
      </c>
      <c r="I8" s="9">
        <v>1407</v>
      </c>
      <c r="J8" s="9">
        <v>1141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1104</v>
      </c>
      <c r="E9" s="9">
        <v>2151</v>
      </c>
      <c r="F9" s="9">
        <v>1028</v>
      </c>
      <c r="G9" s="9">
        <v>1123</v>
      </c>
      <c r="H9" s="9">
        <v>220</v>
      </c>
      <c r="I9" s="9">
        <v>1093</v>
      </c>
      <c r="J9" s="9">
        <v>838</v>
      </c>
    </row>
    <row r="10" spans="1:11" s="11" customFormat="1" ht="15" customHeight="1" x14ac:dyDescent="0.15">
      <c r="A10" s="29" t="s">
        <v>18</v>
      </c>
      <c r="B10" s="29"/>
      <c r="C10" s="29"/>
      <c r="D10" s="8">
        <v>768</v>
      </c>
      <c r="E10" s="9">
        <v>1400</v>
      </c>
      <c r="F10" s="9">
        <v>652</v>
      </c>
      <c r="G10" s="9">
        <v>748</v>
      </c>
      <c r="H10" s="9">
        <v>125</v>
      </c>
      <c r="I10" s="9">
        <v>692</v>
      </c>
      <c r="J10" s="9">
        <v>583</v>
      </c>
    </row>
    <row r="11" spans="1:11" s="11" customFormat="1" ht="15" customHeight="1" x14ac:dyDescent="0.15">
      <c r="A11" s="29" t="s">
        <v>19</v>
      </c>
      <c r="B11" s="29"/>
      <c r="C11" s="29"/>
      <c r="D11" s="8">
        <v>910</v>
      </c>
      <c r="E11" s="9">
        <v>1725</v>
      </c>
      <c r="F11" s="9">
        <v>829</v>
      </c>
      <c r="G11" s="9">
        <v>896</v>
      </c>
      <c r="H11" s="9">
        <v>150</v>
      </c>
      <c r="I11" s="9">
        <v>835</v>
      </c>
      <c r="J11" s="9">
        <v>740</v>
      </c>
    </row>
    <row r="12" spans="1:11" s="11" customFormat="1" ht="15" customHeight="1" x14ac:dyDescent="0.15">
      <c r="A12" s="29" t="s">
        <v>20</v>
      </c>
      <c r="B12" s="29"/>
      <c r="C12" s="29"/>
      <c r="D12" s="8">
        <v>710</v>
      </c>
      <c r="E12" s="9">
        <v>1008</v>
      </c>
      <c r="F12" s="9">
        <v>626</v>
      </c>
      <c r="G12" s="9">
        <v>382</v>
      </c>
      <c r="H12" s="9">
        <v>43</v>
      </c>
      <c r="I12" s="9">
        <v>675</v>
      </c>
      <c r="J12" s="9">
        <v>290</v>
      </c>
    </row>
    <row r="13" spans="1:11" s="11" customFormat="1" ht="15" customHeight="1" x14ac:dyDescent="0.15">
      <c r="A13" s="29" t="s">
        <v>21</v>
      </c>
      <c r="B13" s="29"/>
      <c r="C13" s="29"/>
      <c r="D13" s="8">
        <v>423</v>
      </c>
      <c r="E13" s="9">
        <v>782</v>
      </c>
      <c r="F13" s="9">
        <v>381</v>
      </c>
      <c r="G13" s="9">
        <v>401</v>
      </c>
      <c r="H13" s="9">
        <v>65</v>
      </c>
      <c r="I13" s="9">
        <v>399</v>
      </c>
      <c r="J13" s="9">
        <v>318</v>
      </c>
    </row>
    <row r="14" spans="1:11" s="11" customFormat="1" ht="15" customHeight="1" x14ac:dyDescent="0.15">
      <c r="A14" s="29" t="s">
        <v>22</v>
      </c>
      <c r="B14" s="29"/>
      <c r="C14" s="29"/>
      <c r="D14" s="8">
        <v>645</v>
      </c>
      <c r="E14" s="9">
        <v>1054</v>
      </c>
      <c r="F14" s="9">
        <v>574</v>
      </c>
      <c r="G14" s="9">
        <v>480</v>
      </c>
      <c r="H14" s="9">
        <v>129</v>
      </c>
      <c r="I14" s="9">
        <v>636</v>
      </c>
      <c r="J14" s="9">
        <v>289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6604</v>
      </c>
      <c r="E16" s="12">
        <f>SUM(E17:E24)</f>
        <v>12628</v>
      </c>
      <c r="F16" s="12">
        <f>SUM(F17:F24)</f>
        <v>6029</v>
      </c>
      <c r="G16" s="12">
        <f>SUM(G17:G24)</f>
        <v>6599</v>
      </c>
      <c r="H16" s="12">
        <f t="shared" si="2"/>
        <v>1300</v>
      </c>
      <c r="I16" s="12">
        <f t="shared" si="2"/>
        <v>6951</v>
      </c>
      <c r="J16" s="13">
        <f t="shared" si="2"/>
        <v>4377</v>
      </c>
    </row>
    <row r="17" spans="1:10" s="11" customFormat="1" ht="15" customHeight="1" x14ac:dyDescent="0.15">
      <c r="A17" s="29" t="s">
        <v>25</v>
      </c>
      <c r="B17" s="29"/>
      <c r="C17" s="29"/>
      <c r="D17" s="8">
        <v>3075</v>
      </c>
      <c r="E17" s="9">
        <v>5789</v>
      </c>
      <c r="F17" s="8">
        <v>2744</v>
      </c>
      <c r="G17" s="9">
        <v>3045</v>
      </c>
      <c r="H17" s="8">
        <v>580</v>
      </c>
      <c r="I17" s="9">
        <v>3237</v>
      </c>
      <c r="J17" s="9">
        <v>1972</v>
      </c>
    </row>
    <row r="18" spans="1:10" s="11" customFormat="1" ht="15" customHeight="1" x14ac:dyDescent="0.15">
      <c r="A18" s="29" t="s">
        <v>26</v>
      </c>
      <c r="B18" s="29"/>
      <c r="C18" s="29"/>
      <c r="D18" s="8">
        <v>86</v>
      </c>
      <c r="E18" s="9">
        <v>131</v>
      </c>
      <c r="F18" s="8">
        <v>66</v>
      </c>
      <c r="G18" s="9">
        <v>65</v>
      </c>
      <c r="H18" s="8">
        <v>6</v>
      </c>
      <c r="I18" s="9">
        <v>72</v>
      </c>
      <c r="J18" s="9">
        <v>53</v>
      </c>
    </row>
    <row r="19" spans="1:10" s="11" customFormat="1" ht="15" customHeight="1" x14ac:dyDescent="0.15">
      <c r="A19" s="29" t="s">
        <v>27</v>
      </c>
      <c r="B19" s="29"/>
      <c r="C19" s="29"/>
      <c r="D19" s="8">
        <v>788</v>
      </c>
      <c r="E19" s="9">
        <v>1443</v>
      </c>
      <c r="F19" s="8">
        <v>678</v>
      </c>
      <c r="G19" s="9">
        <v>765</v>
      </c>
      <c r="H19" s="8">
        <v>140</v>
      </c>
      <c r="I19" s="9">
        <v>735</v>
      </c>
      <c r="J19" s="9">
        <v>568</v>
      </c>
    </row>
    <row r="20" spans="1:10" s="11" customFormat="1" ht="15" customHeight="1" x14ac:dyDescent="0.15">
      <c r="A20" s="29" t="s">
        <v>28</v>
      </c>
      <c r="B20" s="29"/>
      <c r="C20" s="29"/>
      <c r="D20" s="8">
        <v>1008</v>
      </c>
      <c r="E20" s="9">
        <v>1879</v>
      </c>
      <c r="F20" s="8">
        <v>879</v>
      </c>
      <c r="G20" s="9">
        <v>1000</v>
      </c>
      <c r="H20" s="8">
        <v>161</v>
      </c>
      <c r="I20" s="9">
        <v>994</v>
      </c>
      <c r="J20" s="9">
        <v>724</v>
      </c>
    </row>
    <row r="21" spans="1:10" s="11" customFormat="1" ht="15" customHeight="1" x14ac:dyDescent="0.15">
      <c r="A21" s="29" t="s">
        <v>29</v>
      </c>
      <c r="B21" s="29"/>
      <c r="C21" s="29"/>
      <c r="D21" s="8">
        <v>681</v>
      </c>
      <c r="E21" s="9">
        <v>1286</v>
      </c>
      <c r="F21" s="8">
        <v>632</v>
      </c>
      <c r="G21" s="9">
        <v>654</v>
      </c>
      <c r="H21" s="8">
        <v>138</v>
      </c>
      <c r="I21" s="9">
        <v>641</v>
      </c>
      <c r="J21" s="9">
        <v>507</v>
      </c>
    </row>
    <row r="22" spans="1:10" s="11" customFormat="1" ht="15" customHeight="1" x14ac:dyDescent="0.15">
      <c r="A22" s="29" t="s">
        <v>30</v>
      </c>
      <c r="B22" s="29"/>
      <c r="C22" s="29"/>
      <c r="D22" s="8">
        <v>497</v>
      </c>
      <c r="E22" s="9">
        <v>1118</v>
      </c>
      <c r="F22" s="8">
        <v>542</v>
      </c>
      <c r="G22" s="9">
        <v>576</v>
      </c>
      <c r="H22" s="8">
        <v>166</v>
      </c>
      <c r="I22" s="9">
        <v>717</v>
      </c>
      <c r="J22" s="9">
        <v>235</v>
      </c>
    </row>
    <row r="23" spans="1:10" s="11" customFormat="1" ht="15" customHeight="1" x14ac:dyDescent="0.15">
      <c r="A23" s="29" t="s">
        <v>31</v>
      </c>
      <c r="B23" s="29"/>
      <c r="C23" s="29"/>
      <c r="D23" s="8">
        <v>351</v>
      </c>
      <c r="E23" s="9">
        <v>754</v>
      </c>
      <c r="F23" s="8">
        <v>377</v>
      </c>
      <c r="G23" s="9">
        <v>377</v>
      </c>
      <c r="H23" s="8">
        <v>100</v>
      </c>
      <c r="I23" s="9">
        <v>437</v>
      </c>
      <c r="J23" s="9">
        <v>217</v>
      </c>
    </row>
    <row r="24" spans="1:10" s="11" customFormat="1" ht="15" customHeight="1" x14ac:dyDescent="0.15">
      <c r="A24" s="29" t="s">
        <v>32</v>
      </c>
      <c r="B24" s="29"/>
      <c r="C24" s="29"/>
      <c r="D24" s="8">
        <v>118</v>
      </c>
      <c r="E24" s="9">
        <v>228</v>
      </c>
      <c r="F24" s="8">
        <v>111</v>
      </c>
      <c r="G24" s="9">
        <v>117</v>
      </c>
      <c r="H24" s="8">
        <v>9</v>
      </c>
      <c r="I24" s="9">
        <v>118</v>
      </c>
      <c r="J24" s="9">
        <v>101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2563</v>
      </c>
      <c r="E25" s="13">
        <f>SUM(E26:E29)</f>
        <v>5225</v>
      </c>
      <c r="F25" s="13">
        <f>SUM(F26:F29)</f>
        <v>2524</v>
      </c>
      <c r="G25" s="13">
        <f>SUM(G26:G29)</f>
        <v>2701</v>
      </c>
      <c r="H25" s="13">
        <f t="shared" si="3"/>
        <v>540</v>
      </c>
      <c r="I25" s="13">
        <f t="shared" si="3"/>
        <v>2716</v>
      </c>
      <c r="J25" s="13">
        <f t="shared" si="3"/>
        <v>1969</v>
      </c>
    </row>
    <row r="26" spans="1:10" s="11" customFormat="1" ht="15" customHeight="1" x14ac:dyDescent="0.15">
      <c r="A26" s="29" t="s">
        <v>34</v>
      </c>
      <c r="B26" s="29"/>
      <c r="C26" s="29"/>
      <c r="D26" s="8">
        <v>1239</v>
      </c>
      <c r="E26" s="9">
        <v>2470</v>
      </c>
      <c r="F26" s="8">
        <v>1177</v>
      </c>
      <c r="G26" s="9">
        <v>1293</v>
      </c>
      <c r="H26" s="8">
        <v>227</v>
      </c>
      <c r="I26" s="9">
        <v>1305</v>
      </c>
      <c r="J26" s="9">
        <v>938</v>
      </c>
    </row>
    <row r="27" spans="1:10" s="11" customFormat="1" ht="15" customHeight="1" x14ac:dyDescent="0.15">
      <c r="A27" s="29" t="s">
        <v>35</v>
      </c>
      <c r="B27" s="29"/>
      <c r="C27" s="29"/>
      <c r="D27" s="8">
        <v>899</v>
      </c>
      <c r="E27" s="9">
        <v>1830</v>
      </c>
      <c r="F27" s="8">
        <v>886</v>
      </c>
      <c r="G27" s="9">
        <v>944</v>
      </c>
      <c r="H27" s="8">
        <v>184</v>
      </c>
      <c r="I27" s="9">
        <v>944</v>
      </c>
      <c r="J27" s="9">
        <v>702</v>
      </c>
    </row>
    <row r="28" spans="1:10" s="11" customFormat="1" ht="15" customHeight="1" x14ac:dyDescent="0.15">
      <c r="A28" s="45" t="s">
        <v>36</v>
      </c>
      <c r="B28" s="29"/>
      <c r="C28" s="29"/>
      <c r="D28" s="8">
        <v>351</v>
      </c>
      <c r="E28" s="9">
        <v>778</v>
      </c>
      <c r="F28" s="8">
        <v>387</v>
      </c>
      <c r="G28" s="9">
        <v>391</v>
      </c>
      <c r="H28" s="8">
        <v>122</v>
      </c>
      <c r="I28" s="9">
        <v>410</v>
      </c>
      <c r="J28" s="9">
        <v>246</v>
      </c>
    </row>
    <row r="29" spans="1:10" s="11" customFormat="1" ht="15" customHeight="1" x14ac:dyDescent="0.15">
      <c r="A29" s="29" t="s">
        <v>37</v>
      </c>
      <c r="B29" s="29"/>
      <c r="C29" s="29"/>
      <c r="D29" s="8">
        <v>74</v>
      </c>
      <c r="E29" s="9">
        <v>147</v>
      </c>
      <c r="F29" s="8">
        <v>74</v>
      </c>
      <c r="G29" s="9">
        <v>73</v>
      </c>
      <c r="H29" s="8">
        <v>7</v>
      </c>
      <c r="I29" s="9">
        <v>57</v>
      </c>
      <c r="J29" s="9">
        <v>83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1449</v>
      </c>
      <c r="E30" s="13">
        <f t="shared" si="4"/>
        <v>2768</v>
      </c>
      <c r="F30" s="13">
        <f t="shared" si="4"/>
        <v>1337</v>
      </c>
      <c r="G30" s="13">
        <f t="shared" si="4"/>
        <v>1431</v>
      </c>
      <c r="H30" s="13">
        <f t="shared" si="4"/>
        <v>208</v>
      </c>
      <c r="I30" s="13">
        <f t="shared" si="4"/>
        <v>1281</v>
      </c>
      <c r="J30" s="13">
        <f t="shared" si="4"/>
        <v>1279</v>
      </c>
    </row>
    <row r="31" spans="1:10" s="11" customFormat="1" ht="15" customHeight="1" x14ac:dyDescent="0.15">
      <c r="A31" s="29" t="s">
        <v>39</v>
      </c>
      <c r="B31" s="29"/>
      <c r="C31" s="29"/>
      <c r="D31" s="9">
        <v>1253</v>
      </c>
      <c r="E31" s="9">
        <v>2388</v>
      </c>
      <c r="F31" s="9">
        <v>1149</v>
      </c>
      <c r="G31" s="9">
        <v>1239</v>
      </c>
      <c r="H31" s="9">
        <v>186</v>
      </c>
      <c r="I31" s="9">
        <v>1110</v>
      </c>
      <c r="J31" s="9">
        <v>1092</v>
      </c>
    </row>
    <row r="32" spans="1:10" s="11" customFormat="1" ht="15" customHeight="1" x14ac:dyDescent="0.15">
      <c r="A32" s="29" t="s">
        <v>40</v>
      </c>
      <c r="B32" s="29"/>
      <c r="C32" s="29"/>
      <c r="D32" s="9">
        <v>196</v>
      </c>
      <c r="E32" s="9">
        <v>380</v>
      </c>
      <c r="F32" s="9">
        <v>188</v>
      </c>
      <c r="G32" s="9">
        <v>192</v>
      </c>
      <c r="H32" s="9">
        <v>22</v>
      </c>
      <c r="I32" s="9">
        <v>171</v>
      </c>
      <c r="J32" s="9">
        <v>187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1285</v>
      </c>
      <c r="E33" s="13">
        <f>SUM(E34:E47)</f>
        <v>2336</v>
      </c>
      <c r="F33" s="13">
        <f>SUM(F34:F47)</f>
        <v>1096</v>
      </c>
      <c r="G33" s="13">
        <f>SUM(G34:G47)</f>
        <v>1240</v>
      </c>
      <c r="H33" s="13">
        <f t="shared" si="5"/>
        <v>112</v>
      </c>
      <c r="I33" s="13">
        <f t="shared" si="5"/>
        <v>878</v>
      </c>
      <c r="J33" s="13">
        <f t="shared" si="5"/>
        <v>1346</v>
      </c>
    </row>
    <row r="34" spans="1:10" s="11" customFormat="1" ht="15" customHeight="1" x14ac:dyDescent="0.15">
      <c r="A34" s="29" t="s">
        <v>42</v>
      </c>
      <c r="B34" s="29"/>
      <c r="C34" s="29"/>
      <c r="D34" s="9">
        <v>101</v>
      </c>
      <c r="E34" s="9">
        <v>173</v>
      </c>
      <c r="F34" s="9">
        <v>84</v>
      </c>
      <c r="G34" s="9">
        <v>89</v>
      </c>
      <c r="H34" s="9">
        <v>4</v>
      </c>
      <c r="I34" s="9">
        <v>47</v>
      </c>
      <c r="J34" s="9">
        <v>122</v>
      </c>
    </row>
    <row r="35" spans="1:10" s="11" customFormat="1" ht="15" customHeight="1" x14ac:dyDescent="0.15">
      <c r="A35" s="29" t="s">
        <v>43</v>
      </c>
      <c r="B35" s="29"/>
      <c r="C35" s="29"/>
      <c r="D35" s="9">
        <v>109</v>
      </c>
      <c r="E35" s="9">
        <v>188</v>
      </c>
      <c r="F35" s="9">
        <v>94</v>
      </c>
      <c r="G35" s="9">
        <v>94</v>
      </c>
      <c r="H35" s="9">
        <v>14</v>
      </c>
      <c r="I35" s="9">
        <v>73</v>
      </c>
      <c r="J35" s="9">
        <v>101</v>
      </c>
    </row>
    <row r="36" spans="1:10" s="11" customFormat="1" ht="15" customHeight="1" x14ac:dyDescent="0.15">
      <c r="A36" s="29" t="s">
        <v>44</v>
      </c>
      <c r="B36" s="29"/>
      <c r="C36" s="29"/>
      <c r="D36" s="9">
        <v>110</v>
      </c>
      <c r="E36" s="9">
        <v>209</v>
      </c>
      <c r="F36" s="9">
        <v>95</v>
      </c>
      <c r="G36" s="9">
        <v>114</v>
      </c>
      <c r="H36" s="9">
        <v>11</v>
      </c>
      <c r="I36" s="9">
        <v>87</v>
      </c>
      <c r="J36" s="9">
        <v>111</v>
      </c>
    </row>
    <row r="37" spans="1:10" s="11" customFormat="1" ht="15" customHeight="1" x14ac:dyDescent="0.15">
      <c r="A37" s="29" t="s">
        <v>45</v>
      </c>
      <c r="B37" s="29"/>
      <c r="C37" s="29"/>
      <c r="D37" s="9">
        <v>47</v>
      </c>
      <c r="E37" s="9">
        <v>71</v>
      </c>
      <c r="F37" s="9">
        <v>36</v>
      </c>
      <c r="G37" s="9">
        <v>35</v>
      </c>
      <c r="H37" s="9">
        <v>2</v>
      </c>
      <c r="I37" s="9">
        <v>24</v>
      </c>
      <c r="J37" s="9">
        <v>45</v>
      </c>
    </row>
    <row r="38" spans="1:10" s="11" customFormat="1" ht="15" customHeight="1" x14ac:dyDescent="0.15">
      <c r="A38" s="29" t="s">
        <v>46</v>
      </c>
      <c r="B38" s="29"/>
      <c r="C38" s="29"/>
      <c r="D38" s="9">
        <v>128</v>
      </c>
      <c r="E38" s="9">
        <v>228</v>
      </c>
      <c r="F38" s="9">
        <v>109</v>
      </c>
      <c r="G38" s="9">
        <v>119</v>
      </c>
      <c r="H38" s="9">
        <v>18</v>
      </c>
      <c r="I38" s="9">
        <v>96</v>
      </c>
      <c r="J38" s="9">
        <v>114</v>
      </c>
    </row>
    <row r="39" spans="1:10" s="11" customFormat="1" ht="15" customHeight="1" x14ac:dyDescent="0.15">
      <c r="A39" s="29" t="s">
        <v>47</v>
      </c>
      <c r="B39" s="29"/>
      <c r="C39" s="29"/>
      <c r="D39" s="9">
        <v>78</v>
      </c>
      <c r="E39" s="9">
        <v>133</v>
      </c>
      <c r="F39" s="9">
        <v>68</v>
      </c>
      <c r="G39" s="9">
        <v>65</v>
      </c>
      <c r="H39" s="9">
        <v>0</v>
      </c>
      <c r="I39" s="9">
        <v>34</v>
      </c>
      <c r="J39" s="9">
        <v>99</v>
      </c>
    </row>
    <row r="40" spans="1:10" s="11" customFormat="1" ht="15" customHeight="1" x14ac:dyDescent="0.15">
      <c r="A40" s="29" t="s">
        <v>48</v>
      </c>
      <c r="B40" s="29"/>
      <c r="C40" s="29"/>
      <c r="D40" s="9">
        <v>177</v>
      </c>
      <c r="E40" s="9">
        <v>309</v>
      </c>
      <c r="F40" s="9">
        <v>139</v>
      </c>
      <c r="G40" s="9">
        <v>170</v>
      </c>
      <c r="H40" s="9">
        <v>17</v>
      </c>
      <c r="I40" s="9">
        <v>120</v>
      </c>
      <c r="J40" s="9">
        <v>172</v>
      </c>
    </row>
    <row r="41" spans="1:10" s="11" customFormat="1" ht="15" customHeight="1" x14ac:dyDescent="0.15">
      <c r="A41" s="29" t="s">
        <v>49</v>
      </c>
      <c r="B41" s="29"/>
      <c r="C41" s="29"/>
      <c r="D41" s="9">
        <v>79</v>
      </c>
      <c r="E41" s="9">
        <v>147</v>
      </c>
      <c r="F41" s="9">
        <v>64</v>
      </c>
      <c r="G41" s="9">
        <v>83</v>
      </c>
      <c r="H41" s="9">
        <v>8</v>
      </c>
      <c r="I41" s="9">
        <v>57</v>
      </c>
      <c r="J41" s="9">
        <v>82</v>
      </c>
    </row>
    <row r="42" spans="1:10" s="11" customFormat="1" ht="15" customHeight="1" x14ac:dyDescent="0.15">
      <c r="A42" s="29" t="s">
        <v>50</v>
      </c>
      <c r="B42" s="29"/>
      <c r="C42" s="29"/>
      <c r="D42" s="9">
        <v>162</v>
      </c>
      <c r="E42" s="9">
        <v>314</v>
      </c>
      <c r="F42" s="9">
        <v>152</v>
      </c>
      <c r="G42" s="9">
        <v>162</v>
      </c>
      <c r="H42" s="9">
        <v>20</v>
      </c>
      <c r="I42" s="9">
        <v>122</v>
      </c>
      <c r="J42" s="9">
        <v>172</v>
      </c>
    </row>
    <row r="43" spans="1:10" s="11" customFormat="1" ht="15" customHeight="1" x14ac:dyDescent="0.15">
      <c r="A43" s="29" t="s">
        <v>51</v>
      </c>
      <c r="B43" s="29"/>
      <c r="C43" s="29"/>
      <c r="D43" s="9">
        <v>82</v>
      </c>
      <c r="E43" s="9">
        <v>146</v>
      </c>
      <c r="F43" s="9">
        <v>67</v>
      </c>
      <c r="G43" s="9">
        <v>79</v>
      </c>
      <c r="H43" s="9">
        <v>7</v>
      </c>
      <c r="I43" s="9">
        <v>58</v>
      </c>
      <c r="J43" s="9">
        <v>81</v>
      </c>
    </row>
    <row r="44" spans="1:10" s="11" customFormat="1" ht="15" customHeight="1" x14ac:dyDescent="0.15">
      <c r="A44" s="29" t="s">
        <v>52</v>
      </c>
      <c r="B44" s="29"/>
      <c r="C44" s="29"/>
      <c r="D44" s="9">
        <v>126</v>
      </c>
      <c r="E44" s="9">
        <v>236</v>
      </c>
      <c r="F44" s="9">
        <v>104</v>
      </c>
      <c r="G44" s="9">
        <v>132</v>
      </c>
      <c r="H44" s="9">
        <v>3</v>
      </c>
      <c r="I44" s="9">
        <v>84</v>
      </c>
      <c r="J44" s="9">
        <v>149</v>
      </c>
    </row>
    <row r="45" spans="1:10" s="11" customFormat="1" ht="15" customHeight="1" x14ac:dyDescent="0.15">
      <c r="A45" s="29" t="s">
        <v>53</v>
      </c>
      <c r="B45" s="29"/>
      <c r="C45" s="29"/>
      <c r="D45" s="9">
        <v>11</v>
      </c>
      <c r="E45" s="9">
        <v>21</v>
      </c>
      <c r="F45" s="9">
        <v>8</v>
      </c>
      <c r="G45" s="9">
        <v>13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33</v>
      </c>
      <c r="E46" s="9">
        <v>60</v>
      </c>
      <c r="F46" s="9">
        <v>23</v>
      </c>
      <c r="G46" s="9">
        <v>37</v>
      </c>
      <c r="H46" s="9">
        <v>1</v>
      </c>
      <c r="I46" s="9">
        <v>25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42</v>
      </c>
      <c r="E47" s="9">
        <v>101</v>
      </c>
      <c r="F47" s="9">
        <v>53</v>
      </c>
      <c r="G47" s="9">
        <v>48</v>
      </c>
      <c r="H47" s="9">
        <v>7</v>
      </c>
      <c r="I47" s="9">
        <v>44</v>
      </c>
      <c r="J47" s="9">
        <v>50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1448</v>
      </c>
      <c r="E48" s="13">
        <f>SUM(E49:E57)</f>
        <v>2767</v>
      </c>
      <c r="F48" s="13">
        <f>SUM(F49:F57)</f>
        <v>1333</v>
      </c>
      <c r="G48" s="13">
        <f>SUM(G49:G57)</f>
        <v>1434</v>
      </c>
      <c r="H48" s="13">
        <f t="shared" si="6"/>
        <v>228</v>
      </c>
      <c r="I48" s="13">
        <f t="shared" si="6"/>
        <v>1249</v>
      </c>
      <c r="J48" s="13">
        <f t="shared" si="6"/>
        <v>1290</v>
      </c>
    </row>
    <row r="49" spans="1:10" s="11" customFormat="1" ht="15" customHeight="1" x14ac:dyDescent="0.15">
      <c r="A49" s="29" t="s">
        <v>57</v>
      </c>
      <c r="B49" s="29"/>
      <c r="C49" s="29"/>
      <c r="D49" s="9">
        <v>252</v>
      </c>
      <c r="E49" s="9">
        <v>441</v>
      </c>
      <c r="F49" s="9">
        <v>214</v>
      </c>
      <c r="G49" s="9">
        <v>227</v>
      </c>
      <c r="H49" s="9">
        <v>20</v>
      </c>
      <c r="I49" s="9">
        <v>182</v>
      </c>
      <c r="J49" s="9">
        <v>239</v>
      </c>
    </row>
    <row r="50" spans="1:10" s="11" customFormat="1" ht="15" customHeight="1" x14ac:dyDescent="0.15">
      <c r="A50" s="29" t="s">
        <v>58</v>
      </c>
      <c r="B50" s="29"/>
      <c r="C50" s="29"/>
      <c r="D50" s="9">
        <v>122</v>
      </c>
      <c r="E50" s="9">
        <v>192</v>
      </c>
      <c r="F50" s="9">
        <v>106</v>
      </c>
      <c r="G50" s="9">
        <v>86</v>
      </c>
      <c r="H50" s="9">
        <v>7</v>
      </c>
      <c r="I50" s="9">
        <v>115</v>
      </c>
      <c r="J50" s="9">
        <v>70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1</v>
      </c>
      <c r="I51" s="9">
        <v>51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320</v>
      </c>
      <c r="E52" s="9">
        <v>671</v>
      </c>
      <c r="F52" s="9">
        <v>310</v>
      </c>
      <c r="G52" s="9">
        <v>361</v>
      </c>
      <c r="H52" s="9">
        <v>73</v>
      </c>
      <c r="I52" s="9">
        <v>323</v>
      </c>
      <c r="J52" s="9">
        <v>275</v>
      </c>
    </row>
    <row r="53" spans="1:10" s="11" customFormat="1" ht="15" customHeight="1" x14ac:dyDescent="0.15">
      <c r="A53" s="29" t="s">
        <v>61</v>
      </c>
      <c r="B53" s="29"/>
      <c r="C53" s="29"/>
      <c r="D53" s="9">
        <v>256</v>
      </c>
      <c r="E53" s="9">
        <v>508</v>
      </c>
      <c r="F53" s="9">
        <v>244</v>
      </c>
      <c r="G53" s="9">
        <v>264</v>
      </c>
      <c r="H53" s="9">
        <v>54</v>
      </c>
      <c r="I53" s="9">
        <v>220</v>
      </c>
      <c r="J53" s="9">
        <v>234</v>
      </c>
    </row>
    <row r="54" spans="1:10" s="11" customFormat="1" ht="15" customHeight="1" x14ac:dyDescent="0.15">
      <c r="A54" s="29" t="s">
        <v>62</v>
      </c>
      <c r="B54" s="29"/>
      <c r="C54" s="29"/>
      <c r="D54" s="9">
        <v>128</v>
      </c>
      <c r="E54" s="9">
        <v>283</v>
      </c>
      <c r="F54" s="9">
        <v>142</v>
      </c>
      <c r="G54" s="9">
        <v>141</v>
      </c>
      <c r="H54" s="9">
        <v>23</v>
      </c>
      <c r="I54" s="9">
        <v>130</v>
      </c>
      <c r="J54" s="9">
        <v>130</v>
      </c>
    </row>
    <row r="55" spans="1:10" s="11" customFormat="1" ht="15" customHeight="1" x14ac:dyDescent="0.15">
      <c r="A55" s="29" t="s">
        <v>63</v>
      </c>
      <c r="B55" s="29"/>
      <c r="C55" s="29"/>
      <c r="D55" s="9">
        <v>164</v>
      </c>
      <c r="E55" s="9">
        <v>265</v>
      </c>
      <c r="F55" s="9">
        <v>123</v>
      </c>
      <c r="G55" s="9">
        <v>142</v>
      </c>
      <c r="H55" s="9">
        <v>39</v>
      </c>
      <c r="I55" s="9">
        <v>109</v>
      </c>
      <c r="J55" s="9">
        <v>117</v>
      </c>
    </row>
    <row r="56" spans="1:10" s="11" customFormat="1" ht="15" customHeight="1" x14ac:dyDescent="0.15">
      <c r="A56" s="29" t="s">
        <v>64</v>
      </c>
      <c r="B56" s="29"/>
      <c r="C56" s="29"/>
      <c r="D56" s="9">
        <v>37</v>
      </c>
      <c r="E56" s="9">
        <v>60</v>
      </c>
      <c r="F56" s="9">
        <v>27</v>
      </c>
      <c r="G56" s="9">
        <v>33</v>
      </c>
      <c r="H56" s="9">
        <v>2</v>
      </c>
      <c r="I56" s="9">
        <v>20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102</v>
      </c>
      <c r="E57" s="9">
        <v>224</v>
      </c>
      <c r="F57" s="9">
        <v>110</v>
      </c>
      <c r="G57" s="9">
        <v>114</v>
      </c>
      <c r="H57" s="9">
        <v>9</v>
      </c>
      <c r="I57" s="9">
        <v>99</v>
      </c>
      <c r="J57" s="9">
        <v>116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413</v>
      </c>
      <c r="E58" s="13">
        <f>SUM(E59:E60)</f>
        <v>710</v>
      </c>
      <c r="F58" s="13">
        <f>SUM(F59:F60)</f>
        <v>330</v>
      </c>
      <c r="G58" s="13">
        <f>SUM(G59:G60)</f>
        <v>380</v>
      </c>
      <c r="H58" s="13">
        <f t="shared" si="7"/>
        <v>30</v>
      </c>
      <c r="I58" s="13">
        <f t="shared" si="7"/>
        <v>229</v>
      </c>
      <c r="J58" s="13">
        <f t="shared" si="7"/>
        <v>451</v>
      </c>
    </row>
    <row r="59" spans="1:10" s="11" customFormat="1" ht="15" customHeight="1" x14ac:dyDescent="0.15">
      <c r="A59" s="29" t="s">
        <v>67</v>
      </c>
      <c r="B59" s="29"/>
      <c r="C59" s="29"/>
      <c r="D59" s="9">
        <v>205</v>
      </c>
      <c r="E59" s="9">
        <v>347</v>
      </c>
      <c r="F59" s="9">
        <v>156</v>
      </c>
      <c r="G59" s="9">
        <v>191</v>
      </c>
      <c r="H59" s="9">
        <v>15</v>
      </c>
      <c r="I59" s="9">
        <v>114</v>
      </c>
      <c r="J59" s="9">
        <v>218</v>
      </c>
    </row>
    <row r="60" spans="1:10" s="11" customFormat="1" ht="15" customHeight="1" x14ac:dyDescent="0.15">
      <c r="A60" s="29" t="s">
        <v>68</v>
      </c>
      <c r="B60" s="29"/>
      <c r="C60" s="29"/>
      <c r="D60" s="9">
        <v>208</v>
      </c>
      <c r="E60" s="9">
        <v>363</v>
      </c>
      <c r="F60" s="9">
        <v>174</v>
      </c>
      <c r="G60" s="9">
        <v>189</v>
      </c>
      <c r="H60" s="9">
        <v>15</v>
      </c>
      <c r="I60" s="9">
        <v>115</v>
      </c>
      <c r="J60" s="9">
        <v>233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1100</v>
      </c>
      <c r="E61" s="13">
        <f>SUM(E62:E73)</f>
        <v>2200</v>
      </c>
      <c r="F61" s="13">
        <f>SUM(F62:F73)</f>
        <v>1111</v>
      </c>
      <c r="G61" s="13">
        <f>SUM(G62:G73)</f>
        <v>1089</v>
      </c>
      <c r="H61" s="13">
        <f t="shared" si="8"/>
        <v>155</v>
      </c>
      <c r="I61" s="13">
        <f t="shared" si="8"/>
        <v>968</v>
      </c>
      <c r="J61" s="13">
        <f t="shared" si="8"/>
        <v>1077</v>
      </c>
    </row>
    <row r="62" spans="1:10" s="11" customFormat="1" ht="15" customHeight="1" x14ac:dyDescent="0.15">
      <c r="A62" s="29" t="s">
        <v>70</v>
      </c>
      <c r="B62" s="29"/>
      <c r="C62" s="29"/>
      <c r="D62" s="9">
        <v>64</v>
      </c>
      <c r="E62" s="9">
        <v>131</v>
      </c>
      <c r="F62" s="9">
        <v>56</v>
      </c>
      <c r="G62" s="9">
        <v>75</v>
      </c>
      <c r="H62" s="9">
        <v>6</v>
      </c>
      <c r="I62" s="9">
        <v>56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87</v>
      </c>
      <c r="E63" s="9">
        <v>183</v>
      </c>
      <c r="F63" s="9">
        <v>88</v>
      </c>
      <c r="G63" s="9">
        <v>95</v>
      </c>
      <c r="H63" s="9">
        <v>18</v>
      </c>
      <c r="I63" s="9">
        <v>85</v>
      </c>
      <c r="J63" s="9">
        <v>80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162</v>
      </c>
      <c r="F64" s="9">
        <v>87</v>
      </c>
      <c r="G64" s="9">
        <v>75</v>
      </c>
      <c r="H64" s="9">
        <v>16</v>
      </c>
      <c r="I64" s="9">
        <v>75</v>
      </c>
      <c r="J64" s="9">
        <v>71</v>
      </c>
    </row>
    <row r="65" spans="1:10" s="11" customFormat="1" ht="15" customHeight="1" x14ac:dyDescent="0.15">
      <c r="A65" s="29" t="s">
        <v>73</v>
      </c>
      <c r="B65" s="29"/>
      <c r="C65" s="29"/>
      <c r="D65" s="9">
        <v>39</v>
      </c>
      <c r="E65" s="9">
        <v>80</v>
      </c>
      <c r="F65" s="9">
        <v>42</v>
      </c>
      <c r="G65" s="9">
        <v>38</v>
      </c>
      <c r="H65" s="9">
        <v>5</v>
      </c>
      <c r="I65" s="9">
        <v>34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214</v>
      </c>
      <c r="E67" s="9">
        <v>438</v>
      </c>
      <c r="F67" s="9">
        <v>221</v>
      </c>
      <c r="G67" s="9">
        <v>217</v>
      </c>
      <c r="H67" s="9">
        <v>37</v>
      </c>
      <c r="I67" s="9">
        <v>206</v>
      </c>
      <c r="J67" s="9">
        <v>195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33</v>
      </c>
      <c r="F68" s="9">
        <v>19</v>
      </c>
      <c r="G68" s="9">
        <v>14</v>
      </c>
      <c r="H68" s="9">
        <v>2</v>
      </c>
      <c r="I68" s="9">
        <v>11</v>
      </c>
      <c r="J68" s="9">
        <v>20</v>
      </c>
    </row>
    <row r="69" spans="1:10" s="11" customFormat="1" ht="15" customHeight="1" x14ac:dyDescent="0.15">
      <c r="A69" s="29" t="s">
        <v>77</v>
      </c>
      <c r="B69" s="29"/>
      <c r="C69" s="29"/>
      <c r="D69" s="9">
        <v>116</v>
      </c>
      <c r="E69" s="9">
        <v>248</v>
      </c>
      <c r="F69" s="9">
        <v>126</v>
      </c>
      <c r="G69" s="9">
        <v>122</v>
      </c>
      <c r="H69" s="9">
        <v>26</v>
      </c>
      <c r="I69" s="9">
        <v>111</v>
      </c>
      <c r="J69" s="9">
        <v>111</v>
      </c>
    </row>
    <row r="70" spans="1:10" s="11" customFormat="1" ht="15" customHeight="1" x14ac:dyDescent="0.15">
      <c r="A70" s="29" t="s">
        <v>78</v>
      </c>
      <c r="B70" s="29"/>
      <c r="C70" s="29"/>
      <c r="D70" s="9">
        <v>46</v>
      </c>
      <c r="E70" s="9">
        <v>99</v>
      </c>
      <c r="F70" s="9">
        <v>51</v>
      </c>
      <c r="G70" s="9">
        <v>48</v>
      </c>
      <c r="H70" s="9">
        <v>2</v>
      </c>
      <c r="I70" s="9">
        <v>51</v>
      </c>
      <c r="J70" s="9">
        <v>46</v>
      </c>
    </row>
    <row r="71" spans="1:10" s="11" customFormat="1" ht="15" customHeight="1" x14ac:dyDescent="0.15">
      <c r="A71" s="29" t="s">
        <v>79</v>
      </c>
      <c r="B71" s="29"/>
      <c r="C71" s="29"/>
      <c r="D71" s="9">
        <v>56</v>
      </c>
      <c r="E71" s="9">
        <v>120</v>
      </c>
      <c r="F71" s="9">
        <v>61</v>
      </c>
      <c r="G71" s="9">
        <v>59</v>
      </c>
      <c r="H71" s="9">
        <v>5</v>
      </c>
      <c r="I71" s="9">
        <v>51</v>
      </c>
      <c r="J71" s="9">
        <v>64</v>
      </c>
    </row>
    <row r="72" spans="1:10" s="11" customFormat="1" ht="15" customHeight="1" x14ac:dyDescent="0.15">
      <c r="A72" s="29" t="s">
        <v>80</v>
      </c>
      <c r="B72" s="29"/>
      <c r="C72" s="29"/>
      <c r="D72" s="9">
        <v>44</v>
      </c>
      <c r="E72" s="9">
        <v>75</v>
      </c>
      <c r="F72" s="9">
        <v>45</v>
      </c>
      <c r="G72" s="9">
        <v>30</v>
      </c>
      <c r="H72" s="9">
        <v>2</v>
      </c>
      <c r="I72" s="9">
        <v>22</v>
      </c>
      <c r="J72" s="9">
        <v>51</v>
      </c>
    </row>
    <row r="73" spans="1:10" s="11" customFormat="1" ht="15" customHeight="1" x14ac:dyDescent="0.15">
      <c r="A73" s="29" t="s">
        <v>81</v>
      </c>
      <c r="B73" s="29"/>
      <c r="C73" s="29"/>
      <c r="D73" s="9">
        <v>302</v>
      </c>
      <c r="E73" s="9">
        <v>577</v>
      </c>
      <c r="F73" s="9">
        <v>287</v>
      </c>
      <c r="G73" s="9">
        <v>290</v>
      </c>
      <c r="H73" s="9">
        <v>35</v>
      </c>
      <c r="I73" s="9">
        <v>245</v>
      </c>
      <c r="J73" s="9">
        <v>297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1661</v>
      </c>
      <c r="E74" s="13">
        <f>SUM(E75:E81)</f>
        <v>3319</v>
      </c>
      <c r="F74" s="13">
        <f>SUM(F75:F81)</f>
        <v>1603</v>
      </c>
      <c r="G74" s="13">
        <f>SUM(G75:G81)</f>
        <v>1716</v>
      </c>
      <c r="H74" s="13">
        <f t="shared" si="9"/>
        <v>355</v>
      </c>
      <c r="I74" s="13">
        <f t="shared" si="9"/>
        <v>1704</v>
      </c>
      <c r="J74" s="13">
        <f t="shared" si="9"/>
        <v>1260</v>
      </c>
    </row>
    <row r="75" spans="1:10" s="11" customFormat="1" ht="15" customHeight="1" x14ac:dyDescent="0.15">
      <c r="A75" s="29" t="s">
        <v>83</v>
      </c>
      <c r="B75" s="29"/>
      <c r="C75" s="29"/>
      <c r="D75" s="9">
        <v>147</v>
      </c>
      <c r="E75" s="9">
        <v>284</v>
      </c>
      <c r="F75" s="9">
        <v>135</v>
      </c>
      <c r="G75" s="9">
        <v>149</v>
      </c>
      <c r="H75" s="9">
        <v>23</v>
      </c>
      <c r="I75" s="9">
        <v>151</v>
      </c>
      <c r="J75" s="9">
        <v>110</v>
      </c>
    </row>
    <row r="76" spans="1:10" s="11" customFormat="1" ht="15" customHeight="1" x14ac:dyDescent="0.15">
      <c r="A76" s="29" t="s">
        <v>84</v>
      </c>
      <c r="B76" s="29"/>
      <c r="C76" s="29"/>
      <c r="D76" s="9">
        <v>326</v>
      </c>
      <c r="E76" s="9">
        <v>705</v>
      </c>
      <c r="F76" s="9">
        <v>356</v>
      </c>
      <c r="G76" s="9">
        <v>349</v>
      </c>
      <c r="H76" s="9">
        <v>110</v>
      </c>
      <c r="I76" s="9">
        <v>366</v>
      </c>
      <c r="J76" s="9">
        <v>229</v>
      </c>
    </row>
    <row r="77" spans="1:10" s="11" customFormat="1" ht="15" customHeight="1" x14ac:dyDescent="0.15">
      <c r="A77" s="29" t="s">
        <v>85</v>
      </c>
      <c r="B77" s="29"/>
      <c r="C77" s="29"/>
      <c r="D77" s="9">
        <v>376</v>
      </c>
      <c r="E77" s="9">
        <v>767</v>
      </c>
      <c r="F77" s="9">
        <v>355</v>
      </c>
      <c r="G77" s="9">
        <v>412</v>
      </c>
      <c r="H77" s="9">
        <v>67</v>
      </c>
      <c r="I77" s="9">
        <v>414</v>
      </c>
      <c r="J77" s="9">
        <v>286</v>
      </c>
    </row>
    <row r="78" spans="1:10" s="11" customFormat="1" ht="15" customHeight="1" x14ac:dyDescent="0.15">
      <c r="A78" s="29" t="s">
        <v>86</v>
      </c>
      <c r="B78" s="29"/>
      <c r="C78" s="29"/>
      <c r="D78" s="9">
        <v>367</v>
      </c>
      <c r="E78" s="9">
        <v>740</v>
      </c>
      <c r="F78" s="9">
        <v>358</v>
      </c>
      <c r="G78" s="9">
        <v>382</v>
      </c>
      <c r="H78" s="9">
        <v>92</v>
      </c>
      <c r="I78" s="9">
        <v>372</v>
      </c>
      <c r="J78" s="9">
        <v>276</v>
      </c>
    </row>
    <row r="79" spans="1:10" s="11" customFormat="1" ht="15" customHeight="1" x14ac:dyDescent="0.15">
      <c r="A79" s="29" t="s">
        <v>87</v>
      </c>
      <c r="B79" s="29"/>
      <c r="C79" s="29"/>
      <c r="D79" s="9">
        <v>142</v>
      </c>
      <c r="E79" s="9">
        <v>252</v>
      </c>
      <c r="F79" s="9">
        <v>125</v>
      </c>
      <c r="G79" s="9">
        <v>127</v>
      </c>
      <c r="H79" s="9">
        <v>15</v>
      </c>
      <c r="I79" s="9">
        <v>133</v>
      </c>
      <c r="J79" s="9">
        <v>104</v>
      </c>
    </row>
    <row r="80" spans="1:10" s="11" customFormat="1" ht="15" customHeight="1" x14ac:dyDescent="0.15">
      <c r="A80" s="29" t="s">
        <v>88</v>
      </c>
      <c r="B80" s="29"/>
      <c r="C80" s="29"/>
      <c r="D80" s="9">
        <v>165</v>
      </c>
      <c r="E80" s="9">
        <v>297</v>
      </c>
      <c r="F80" s="9">
        <v>148</v>
      </c>
      <c r="G80" s="9">
        <v>149</v>
      </c>
      <c r="H80" s="9">
        <v>21</v>
      </c>
      <c r="I80" s="9">
        <v>139</v>
      </c>
      <c r="J80" s="9">
        <v>137</v>
      </c>
    </row>
    <row r="81" spans="1:10" s="11" customFormat="1" ht="15" customHeight="1" x14ac:dyDescent="0.15">
      <c r="A81" s="29" t="s">
        <v>89</v>
      </c>
      <c r="B81" s="29"/>
      <c r="C81" s="29"/>
      <c r="D81" s="9">
        <v>138</v>
      </c>
      <c r="E81" s="9">
        <v>274</v>
      </c>
      <c r="F81" s="9">
        <v>126</v>
      </c>
      <c r="G81" s="9">
        <v>148</v>
      </c>
      <c r="H81" s="9">
        <v>27</v>
      </c>
      <c r="I81" s="9">
        <v>129</v>
      </c>
      <c r="J81" s="9">
        <v>118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769</v>
      </c>
      <c r="E82" s="13">
        <f>SUM(E83:E91)</f>
        <v>1587</v>
      </c>
      <c r="F82" s="13">
        <f>SUM(F83:F91)</f>
        <v>778</v>
      </c>
      <c r="G82" s="13">
        <f>SUM(G83:G91)</f>
        <v>809</v>
      </c>
      <c r="H82" s="13">
        <f t="shared" ref="H82:J82" si="10">SUM(H83:H91)</f>
        <v>136</v>
      </c>
      <c r="I82" s="13">
        <f t="shared" si="10"/>
        <v>777</v>
      </c>
      <c r="J82" s="13">
        <f t="shared" si="10"/>
        <v>674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78</v>
      </c>
      <c r="E84" s="9">
        <v>152</v>
      </c>
      <c r="F84" s="9">
        <v>71</v>
      </c>
      <c r="G84" s="9">
        <v>81</v>
      </c>
      <c r="H84" s="9">
        <v>4</v>
      </c>
      <c r="I84" s="9">
        <v>81</v>
      </c>
      <c r="J84" s="9">
        <v>67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7</v>
      </c>
      <c r="I85" s="9">
        <v>79</v>
      </c>
      <c r="J85" s="9">
        <v>78</v>
      </c>
    </row>
    <row r="86" spans="1:10" s="11" customFormat="1" ht="15" customHeight="1" x14ac:dyDescent="0.15">
      <c r="A86" s="29" t="s">
        <v>94</v>
      </c>
      <c r="B86" s="29"/>
      <c r="C86" s="29"/>
      <c r="D86" s="9">
        <v>138</v>
      </c>
      <c r="E86" s="9">
        <v>253</v>
      </c>
      <c r="F86" s="9">
        <v>115</v>
      </c>
      <c r="G86" s="9">
        <v>138</v>
      </c>
      <c r="H86" s="9">
        <v>21</v>
      </c>
      <c r="I86" s="9">
        <v>142</v>
      </c>
      <c r="J86" s="9">
        <v>90</v>
      </c>
    </row>
    <row r="87" spans="1:10" s="11" customFormat="1" ht="15" customHeight="1" x14ac:dyDescent="0.15">
      <c r="A87" s="29" t="s">
        <v>95</v>
      </c>
      <c r="B87" s="29"/>
      <c r="C87" s="29"/>
      <c r="D87" s="9">
        <v>144</v>
      </c>
      <c r="E87" s="9">
        <v>345</v>
      </c>
      <c r="F87" s="9">
        <v>171</v>
      </c>
      <c r="G87" s="9">
        <v>174</v>
      </c>
      <c r="H87" s="9">
        <v>55</v>
      </c>
      <c r="I87" s="9">
        <v>165</v>
      </c>
      <c r="J87" s="9">
        <v>125</v>
      </c>
    </row>
    <row r="88" spans="1:10" s="11" customFormat="1" ht="15" customHeight="1" x14ac:dyDescent="0.15">
      <c r="A88" s="29" t="s">
        <v>96</v>
      </c>
      <c r="B88" s="29"/>
      <c r="C88" s="29"/>
      <c r="D88" s="9">
        <v>36</v>
      </c>
      <c r="E88" s="9">
        <v>77</v>
      </c>
      <c r="F88" s="9">
        <v>41</v>
      </c>
      <c r="G88" s="9">
        <v>36</v>
      </c>
      <c r="H88" s="9">
        <v>11</v>
      </c>
      <c r="I88" s="9">
        <v>38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122</v>
      </c>
      <c r="F89" s="9">
        <v>61</v>
      </c>
      <c r="G89" s="9">
        <v>61</v>
      </c>
      <c r="H89" s="9">
        <v>8</v>
      </c>
      <c r="I89" s="9">
        <v>49</v>
      </c>
      <c r="J89" s="9">
        <v>65</v>
      </c>
    </row>
    <row r="90" spans="1:10" s="11" customFormat="1" ht="15" customHeight="1" x14ac:dyDescent="0.15">
      <c r="A90" s="29" t="s">
        <v>98</v>
      </c>
      <c r="B90" s="29"/>
      <c r="C90" s="29"/>
      <c r="D90" s="9">
        <v>168</v>
      </c>
      <c r="E90" s="9">
        <v>343</v>
      </c>
      <c r="F90" s="9">
        <v>166</v>
      </c>
      <c r="G90" s="9">
        <v>177</v>
      </c>
      <c r="H90" s="9">
        <v>19</v>
      </c>
      <c r="I90" s="9">
        <v>164</v>
      </c>
      <c r="J90" s="9">
        <v>160</v>
      </c>
    </row>
    <row r="91" spans="1:10" s="11" customFormat="1" ht="15" customHeight="1" x14ac:dyDescent="0.15">
      <c r="A91" s="29" t="s">
        <v>99</v>
      </c>
      <c r="B91" s="29"/>
      <c r="C91" s="29"/>
      <c r="D91" s="9">
        <v>35</v>
      </c>
      <c r="E91" s="9">
        <v>71</v>
      </c>
      <c r="F91" s="9">
        <v>42</v>
      </c>
      <c r="G91" s="9">
        <v>29</v>
      </c>
      <c r="H91" s="9">
        <v>10</v>
      </c>
      <c r="I91" s="9">
        <v>29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8:C78"/>
    <mergeCell ref="A79:C79"/>
    <mergeCell ref="A80:C80"/>
    <mergeCell ref="A81:C81"/>
    <mergeCell ref="A82:C82"/>
    <mergeCell ref="E1:G1"/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</mergeCells>
  <phoneticPr fontId="2"/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A16FD-37EE-4D23-93FB-00F9D13DBDB9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116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103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17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23363</v>
      </c>
      <c r="E6" s="12">
        <f>E7+E16+E25+E30+E33+E48+E58+E61+E74+E82</f>
        <v>44378</v>
      </c>
      <c r="F6" s="12">
        <f>F7+F16+F25+F30+F33+F48+F58+F61+F74+F82</f>
        <v>21480</v>
      </c>
      <c r="G6" s="12">
        <f>G7+G16+G25+G30+G33+G48+G58+G61+G74+G82</f>
        <v>22898</v>
      </c>
      <c r="H6" s="12">
        <f t="shared" ref="H6:J6" si="0">H7+H16+H25+H30+H33+H48+H58+H61+H74+H82</f>
        <v>3981</v>
      </c>
      <c r="I6" s="12">
        <f t="shared" si="0"/>
        <v>22480</v>
      </c>
      <c r="J6" s="13">
        <f t="shared" si="0"/>
        <v>17917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6075</v>
      </c>
      <c r="E7" s="13">
        <f>SUM(E8:E15)</f>
        <v>10877</v>
      </c>
      <c r="F7" s="13">
        <f>SUM(F8:F15)</f>
        <v>5362</v>
      </c>
      <c r="G7" s="13">
        <f>SUM(G8:G15)</f>
        <v>5515</v>
      </c>
      <c r="H7" s="13">
        <f t="shared" si="1"/>
        <v>937</v>
      </c>
      <c r="I7" s="13">
        <f t="shared" si="1"/>
        <v>5739</v>
      </c>
      <c r="J7" s="13">
        <f t="shared" si="1"/>
        <v>4201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1513</v>
      </c>
      <c r="E8" s="9">
        <v>2756</v>
      </c>
      <c r="F8" s="9">
        <v>1268</v>
      </c>
      <c r="G8" s="9">
        <v>1488</v>
      </c>
      <c r="H8" s="9">
        <v>209</v>
      </c>
      <c r="I8" s="9">
        <v>1404</v>
      </c>
      <c r="J8" s="9">
        <v>1143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1103</v>
      </c>
      <c r="E9" s="9">
        <v>2150</v>
      </c>
      <c r="F9" s="9">
        <v>1027</v>
      </c>
      <c r="G9" s="9">
        <v>1123</v>
      </c>
      <c r="H9" s="9">
        <v>218</v>
      </c>
      <c r="I9" s="9">
        <v>1094</v>
      </c>
      <c r="J9" s="9">
        <v>838</v>
      </c>
    </row>
    <row r="10" spans="1:11" s="11" customFormat="1" ht="15" customHeight="1" x14ac:dyDescent="0.15">
      <c r="A10" s="29" t="s">
        <v>18</v>
      </c>
      <c r="B10" s="29"/>
      <c r="C10" s="29"/>
      <c r="D10" s="8">
        <v>774</v>
      </c>
      <c r="E10" s="9">
        <v>1410</v>
      </c>
      <c r="F10" s="9">
        <v>659</v>
      </c>
      <c r="G10" s="9">
        <v>751</v>
      </c>
      <c r="H10" s="9">
        <v>126</v>
      </c>
      <c r="I10" s="9">
        <v>702</v>
      </c>
      <c r="J10" s="9">
        <v>582</v>
      </c>
    </row>
    <row r="11" spans="1:11" s="11" customFormat="1" ht="15" customHeight="1" x14ac:dyDescent="0.15">
      <c r="A11" s="29" t="s">
        <v>19</v>
      </c>
      <c r="B11" s="29"/>
      <c r="C11" s="29"/>
      <c r="D11" s="8">
        <v>907</v>
      </c>
      <c r="E11" s="9">
        <v>1724</v>
      </c>
      <c r="F11" s="9">
        <v>826</v>
      </c>
      <c r="G11" s="9">
        <v>898</v>
      </c>
      <c r="H11" s="9">
        <v>150</v>
      </c>
      <c r="I11" s="9">
        <v>831</v>
      </c>
      <c r="J11" s="9">
        <v>743</v>
      </c>
    </row>
    <row r="12" spans="1:11" s="11" customFormat="1" ht="15" customHeight="1" x14ac:dyDescent="0.15">
      <c r="A12" s="29" t="s">
        <v>20</v>
      </c>
      <c r="B12" s="29"/>
      <c r="C12" s="29"/>
      <c r="D12" s="8">
        <v>706</v>
      </c>
      <c r="E12" s="9">
        <v>1002</v>
      </c>
      <c r="F12" s="9">
        <v>628</v>
      </c>
      <c r="G12" s="9">
        <v>374</v>
      </c>
      <c r="H12" s="9">
        <v>42</v>
      </c>
      <c r="I12" s="9">
        <v>673</v>
      </c>
      <c r="J12" s="9">
        <v>287</v>
      </c>
    </row>
    <row r="13" spans="1:11" s="11" customFormat="1" ht="15" customHeight="1" x14ac:dyDescent="0.15">
      <c r="A13" s="29" t="s">
        <v>21</v>
      </c>
      <c r="B13" s="29"/>
      <c r="C13" s="29"/>
      <c r="D13" s="8">
        <v>425</v>
      </c>
      <c r="E13" s="9">
        <v>782</v>
      </c>
      <c r="F13" s="9">
        <v>380</v>
      </c>
      <c r="G13" s="9">
        <v>402</v>
      </c>
      <c r="H13" s="9">
        <v>63</v>
      </c>
      <c r="I13" s="9">
        <v>401</v>
      </c>
      <c r="J13" s="9">
        <v>318</v>
      </c>
    </row>
    <row r="14" spans="1:11" s="11" customFormat="1" ht="15" customHeight="1" x14ac:dyDescent="0.15">
      <c r="A14" s="29" t="s">
        <v>22</v>
      </c>
      <c r="B14" s="29"/>
      <c r="C14" s="29"/>
      <c r="D14" s="8">
        <v>647</v>
      </c>
      <c r="E14" s="9">
        <v>1053</v>
      </c>
      <c r="F14" s="9">
        <v>574</v>
      </c>
      <c r="G14" s="9">
        <v>479</v>
      </c>
      <c r="H14" s="9">
        <v>129</v>
      </c>
      <c r="I14" s="9">
        <v>634</v>
      </c>
      <c r="J14" s="9">
        <v>290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6610</v>
      </c>
      <c r="E16" s="12">
        <f>SUM(E17:E24)</f>
        <v>12617</v>
      </c>
      <c r="F16" s="12">
        <f>SUM(F17:F24)</f>
        <v>6027</v>
      </c>
      <c r="G16" s="12">
        <f>SUM(G17:G24)</f>
        <v>6590</v>
      </c>
      <c r="H16" s="12">
        <f t="shared" si="2"/>
        <v>1291</v>
      </c>
      <c r="I16" s="12">
        <f t="shared" si="2"/>
        <v>6954</v>
      </c>
      <c r="J16" s="13">
        <f t="shared" si="2"/>
        <v>4372</v>
      </c>
    </row>
    <row r="17" spans="1:10" s="11" customFormat="1" ht="15" customHeight="1" x14ac:dyDescent="0.15">
      <c r="A17" s="29" t="s">
        <v>25</v>
      </c>
      <c r="B17" s="29"/>
      <c r="C17" s="29"/>
      <c r="D17" s="8">
        <v>3083</v>
      </c>
      <c r="E17" s="9">
        <v>5783</v>
      </c>
      <c r="F17" s="8">
        <v>2741</v>
      </c>
      <c r="G17" s="9">
        <v>3042</v>
      </c>
      <c r="H17" s="8">
        <v>574</v>
      </c>
      <c r="I17" s="9">
        <v>3239</v>
      </c>
      <c r="J17" s="9">
        <v>1970</v>
      </c>
    </row>
    <row r="18" spans="1:10" s="11" customFormat="1" ht="15" customHeight="1" x14ac:dyDescent="0.15">
      <c r="A18" s="29" t="s">
        <v>26</v>
      </c>
      <c r="B18" s="29"/>
      <c r="C18" s="29"/>
      <c r="D18" s="8">
        <v>86</v>
      </c>
      <c r="E18" s="9">
        <v>131</v>
      </c>
      <c r="F18" s="8">
        <v>66</v>
      </c>
      <c r="G18" s="9">
        <v>65</v>
      </c>
      <c r="H18" s="8">
        <v>6</v>
      </c>
      <c r="I18" s="9">
        <v>72</v>
      </c>
      <c r="J18" s="9">
        <v>53</v>
      </c>
    </row>
    <row r="19" spans="1:10" s="11" customFormat="1" ht="15" customHeight="1" x14ac:dyDescent="0.15">
      <c r="A19" s="29" t="s">
        <v>27</v>
      </c>
      <c r="B19" s="29"/>
      <c r="C19" s="29"/>
      <c r="D19" s="8">
        <v>787</v>
      </c>
      <c r="E19" s="9">
        <v>1439</v>
      </c>
      <c r="F19" s="8">
        <v>677</v>
      </c>
      <c r="G19" s="9">
        <v>762</v>
      </c>
      <c r="H19" s="8">
        <v>140</v>
      </c>
      <c r="I19" s="9">
        <v>734</v>
      </c>
      <c r="J19" s="9">
        <v>565</v>
      </c>
    </row>
    <row r="20" spans="1:10" s="11" customFormat="1" ht="15" customHeight="1" x14ac:dyDescent="0.15">
      <c r="A20" s="29" t="s">
        <v>28</v>
      </c>
      <c r="B20" s="29"/>
      <c r="C20" s="29"/>
      <c r="D20" s="8">
        <v>1001</v>
      </c>
      <c r="E20" s="9">
        <v>1871</v>
      </c>
      <c r="F20" s="8">
        <v>875</v>
      </c>
      <c r="G20" s="9">
        <v>996</v>
      </c>
      <c r="H20" s="8">
        <v>160</v>
      </c>
      <c r="I20" s="9">
        <v>991</v>
      </c>
      <c r="J20" s="9">
        <v>720</v>
      </c>
    </row>
    <row r="21" spans="1:10" s="11" customFormat="1" ht="15" customHeight="1" x14ac:dyDescent="0.15">
      <c r="A21" s="29" t="s">
        <v>29</v>
      </c>
      <c r="B21" s="29"/>
      <c r="C21" s="29"/>
      <c r="D21" s="8">
        <v>684</v>
      </c>
      <c r="E21" s="9">
        <v>1293</v>
      </c>
      <c r="F21" s="8">
        <v>638</v>
      </c>
      <c r="G21" s="9">
        <v>655</v>
      </c>
      <c r="H21" s="8">
        <v>136</v>
      </c>
      <c r="I21" s="9">
        <v>647</v>
      </c>
      <c r="J21" s="9">
        <v>510</v>
      </c>
    </row>
    <row r="22" spans="1:10" s="11" customFormat="1" ht="15" customHeight="1" x14ac:dyDescent="0.15">
      <c r="A22" s="29" t="s">
        <v>30</v>
      </c>
      <c r="B22" s="29"/>
      <c r="C22" s="29"/>
      <c r="D22" s="8">
        <v>499</v>
      </c>
      <c r="E22" s="9">
        <v>1119</v>
      </c>
      <c r="F22" s="8">
        <v>543</v>
      </c>
      <c r="G22" s="9">
        <v>576</v>
      </c>
      <c r="H22" s="8">
        <v>167</v>
      </c>
      <c r="I22" s="9">
        <v>715</v>
      </c>
      <c r="J22" s="9">
        <v>237</v>
      </c>
    </row>
    <row r="23" spans="1:10" s="11" customFormat="1" ht="15" customHeight="1" x14ac:dyDescent="0.15">
      <c r="A23" s="29" t="s">
        <v>31</v>
      </c>
      <c r="B23" s="29"/>
      <c r="C23" s="29"/>
      <c r="D23" s="8">
        <v>351</v>
      </c>
      <c r="E23" s="9">
        <v>752</v>
      </c>
      <c r="F23" s="8">
        <v>376</v>
      </c>
      <c r="G23" s="9">
        <v>376</v>
      </c>
      <c r="H23" s="8">
        <v>99</v>
      </c>
      <c r="I23" s="9">
        <v>437</v>
      </c>
      <c r="J23" s="9">
        <v>216</v>
      </c>
    </row>
    <row r="24" spans="1:10" s="11" customFormat="1" ht="15" customHeight="1" x14ac:dyDescent="0.15">
      <c r="A24" s="29" t="s">
        <v>32</v>
      </c>
      <c r="B24" s="29"/>
      <c r="C24" s="29"/>
      <c r="D24" s="8">
        <v>119</v>
      </c>
      <c r="E24" s="9">
        <v>229</v>
      </c>
      <c r="F24" s="8">
        <v>111</v>
      </c>
      <c r="G24" s="9">
        <v>118</v>
      </c>
      <c r="H24" s="8">
        <v>9</v>
      </c>
      <c r="I24" s="9">
        <v>119</v>
      </c>
      <c r="J24" s="9">
        <v>101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2550</v>
      </c>
      <c r="E25" s="13">
        <f>SUM(E26:E29)</f>
        <v>5200</v>
      </c>
      <c r="F25" s="13">
        <f>SUM(F26:F29)</f>
        <v>2512</v>
      </c>
      <c r="G25" s="13">
        <f>SUM(G26:G29)</f>
        <v>2688</v>
      </c>
      <c r="H25" s="13">
        <f t="shared" si="3"/>
        <v>536</v>
      </c>
      <c r="I25" s="13">
        <f t="shared" si="3"/>
        <v>2697</v>
      </c>
      <c r="J25" s="13">
        <f t="shared" si="3"/>
        <v>1967</v>
      </c>
    </row>
    <row r="26" spans="1:10" s="11" customFormat="1" ht="15" customHeight="1" x14ac:dyDescent="0.15">
      <c r="A26" s="29" t="s">
        <v>34</v>
      </c>
      <c r="B26" s="29"/>
      <c r="C26" s="29"/>
      <c r="D26" s="8">
        <v>1231</v>
      </c>
      <c r="E26" s="9">
        <v>2450</v>
      </c>
      <c r="F26" s="8">
        <v>1166</v>
      </c>
      <c r="G26" s="9">
        <v>1284</v>
      </c>
      <c r="H26" s="8">
        <v>223</v>
      </c>
      <c r="I26" s="9">
        <v>1287</v>
      </c>
      <c r="J26" s="9">
        <v>940</v>
      </c>
    </row>
    <row r="27" spans="1:10" s="11" customFormat="1" ht="15" customHeight="1" x14ac:dyDescent="0.15">
      <c r="A27" s="29" t="s">
        <v>35</v>
      </c>
      <c r="B27" s="29"/>
      <c r="C27" s="29"/>
      <c r="D27" s="8">
        <v>895</v>
      </c>
      <c r="E27" s="9">
        <v>1824</v>
      </c>
      <c r="F27" s="8">
        <v>886</v>
      </c>
      <c r="G27" s="9">
        <v>938</v>
      </c>
      <c r="H27" s="8">
        <v>185</v>
      </c>
      <c r="I27" s="9">
        <v>941</v>
      </c>
      <c r="J27" s="9">
        <v>698</v>
      </c>
    </row>
    <row r="28" spans="1:10" s="11" customFormat="1" ht="15" customHeight="1" x14ac:dyDescent="0.15">
      <c r="A28" s="45" t="s">
        <v>36</v>
      </c>
      <c r="B28" s="29"/>
      <c r="C28" s="29"/>
      <c r="D28" s="8">
        <v>352</v>
      </c>
      <c r="E28" s="9">
        <v>781</v>
      </c>
      <c r="F28" s="8">
        <v>387</v>
      </c>
      <c r="G28" s="9">
        <v>394</v>
      </c>
      <c r="H28" s="8">
        <v>121</v>
      </c>
      <c r="I28" s="9">
        <v>414</v>
      </c>
      <c r="J28" s="9">
        <v>246</v>
      </c>
    </row>
    <row r="29" spans="1:10" s="11" customFormat="1" ht="15" customHeight="1" x14ac:dyDescent="0.15">
      <c r="A29" s="29" t="s">
        <v>37</v>
      </c>
      <c r="B29" s="29"/>
      <c r="C29" s="29"/>
      <c r="D29" s="8">
        <v>72</v>
      </c>
      <c r="E29" s="9">
        <v>145</v>
      </c>
      <c r="F29" s="8">
        <v>73</v>
      </c>
      <c r="G29" s="9">
        <v>72</v>
      </c>
      <c r="H29" s="8">
        <v>7</v>
      </c>
      <c r="I29" s="9">
        <v>55</v>
      </c>
      <c r="J29" s="9">
        <v>83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1453</v>
      </c>
      <c r="E30" s="13">
        <f t="shared" si="4"/>
        <v>2773</v>
      </c>
      <c r="F30" s="13">
        <f t="shared" si="4"/>
        <v>1338</v>
      </c>
      <c r="G30" s="13">
        <f t="shared" si="4"/>
        <v>1435</v>
      </c>
      <c r="H30" s="13">
        <f t="shared" si="4"/>
        <v>210</v>
      </c>
      <c r="I30" s="13">
        <f t="shared" si="4"/>
        <v>1280</v>
      </c>
      <c r="J30" s="13">
        <f t="shared" si="4"/>
        <v>1283</v>
      </c>
    </row>
    <row r="31" spans="1:10" s="11" customFormat="1" ht="15" customHeight="1" x14ac:dyDescent="0.15">
      <c r="A31" s="29" t="s">
        <v>39</v>
      </c>
      <c r="B31" s="29"/>
      <c r="C31" s="29"/>
      <c r="D31" s="9">
        <v>1255</v>
      </c>
      <c r="E31" s="9">
        <v>2390</v>
      </c>
      <c r="F31" s="9">
        <v>1150</v>
      </c>
      <c r="G31" s="9">
        <v>1240</v>
      </c>
      <c r="H31" s="9">
        <v>187</v>
      </c>
      <c r="I31" s="9">
        <v>1109</v>
      </c>
      <c r="J31" s="9">
        <v>1094</v>
      </c>
    </row>
    <row r="32" spans="1:10" s="11" customFormat="1" ht="15" customHeight="1" x14ac:dyDescent="0.15">
      <c r="A32" s="29" t="s">
        <v>40</v>
      </c>
      <c r="B32" s="29"/>
      <c r="C32" s="29"/>
      <c r="D32" s="9">
        <v>198</v>
      </c>
      <c r="E32" s="9">
        <v>383</v>
      </c>
      <c r="F32" s="9">
        <v>188</v>
      </c>
      <c r="G32" s="9">
        <v>195</v>
      </c>
      <c r="H32" s="9">
        <v>23</v>
      </c>
      <c r="I32" s="9">
        <v>171</v>
      </c>
      <c r="J32" s="9">
        <v>189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1285</v>
      </c>
      <c r="E33" s="13">
        <f>SUM(E34:E47)</f>
        <v>2332</v>
      </c>
      <c r="F33" s="13">
        <f>SUM(F34:F47)</f>
        <v>1090</v>
      </c>
      <c r="G33" s="13">
        <f>SUM(G34:G47)</f>
        <v>1242</v>
      </c>
      <c r="H33" s="13">
        <f t="shared" si="5"/>
        <v>111</v>
      </c>
      <c r="I33" s="13">
        <f t="shared" si="5"/>
        <v>878</v>
      </c>
      <c r="J33" s="13">
        <f t="shared" si="5"/>
        <v>1343</v>
      </c>
    </row>
    <row r="34" spans="1:10" s="11" customFormat="1" ht="15" customHeight="1" x14ac:dyDescent="0.15">
      <c r="A34" s="29" t="s">
        <v>42</v>
      </c>
      <c r="B34" s="29"/>
      <c r="C34" s="29"/>
      <c r="D34" s="9">
        <v>101</v>
      </c>
      <c r="E34" s="9">
        <v>174</v>
      </c>
      <c r="F34" s="9">
        <v>84</v>
      </c>
      <c r="G34" s="9">
        <v>90</v>
      </c>
      <c r="H34" s="9">
        <v>4</v>
      </c>
      <c r="I34" s="9">
        <v>48</v>
      </c>
      <c r="J34" s="9">
        <v>122</v>
      </c>
    </row>
    <row r="35" spans="1:10" s="11" customFormat="1" ht="15" customHeight="1" x14ac:dyDescent="0.15">
      <c r="A35" s="29" t="s">
        <v>43</v>
      </c>
      <c r="B35" s="29"/>
      <c r="C35" s="29"/>
      <c r="D35" s="9">
        <v>109</v>
      </c>
      <c r="E35" s="9">
        <v>188</v>
      </c>
      <c r="F35" s="9">
        <v>94</v>
      </c>
      <c r="G35" s="9">
        <v>94</v>
      </c>
      <c r="H35" s="9">
        <v>14</v>
      </c>
      <c r="I35" s="9">
        <v>73</v>
      </c>
      <c r="J35" s="9">
        <v>101</v>
      </c>
    </row>
    <row r="36" spans="1:10" s="11" customFormat="1" ht="15" customHeight="1" x14ac:dyDescent="0.15">
      <c r="A36" s="29" t="s">
        <v>44</v>
      </c>
      <c r="B36" s="29"/>
      <c r="C36" s="29"/>
      <c r="D36" s="9">
        <v>110</v>
      </c>
      <c r="E36" s="9">
        <v>207</v>
      </c>
      <c r="F36" s="9">
        <v>93</v>
      </c>
      <c r="G36" s="9">
        <v>114</v>
      </c>
      <c r="H36" s="9">
        <v>11</v>
      </c>
      <c r="I36" s="9">
        <v>86</v>
      </c>
      <c r="J36" s="9">
        <v>110</v>
      </c>
    </row>
    <row r="37" spans="1:10" s="11" customFormat="1" ht="15" customHeight="1" x14ac:dyDescent="0.15">
      <c r="A37" s="29" t="s">
        <v>45</v>
      </c>
      <c r="B37" s="29"/>
      <c r="C37" s="29"/>
      <c r="D37" s="9">
        <v>47</v>
      </c>
      <c r="E37" s="9">
        <v>71</v>
      </c>
      <c r="F37" s="9">
        <v>36</v>
      </c>
      <c r="G37" s="9">
        <v>35</v>
      </c>
      <c r="H37" s="9">
        <v>2</v>
      </c>
      <c r="I37" s="9">
        <v>24</v>
      </c>
      <c r="J37" s="9">
        <v>45</v>
      </c>
    </row>
    <row r="38" spans="1:10" s="11" customFormat="1" ht="15" customHeight="1" x14ac:dyDescent="0.15">
      <c r="A38" s="29" t="s">
        <v>46</v>
      </c>
      <c r="B38" s="29"/>
      <c r="C38" s="29"/>
      <c r="D38" s="9">
        <v>128</v>
      </c>
      <c r="E38" s="9">
        <v>228</v>
      </c>
      <c r="F38" s="9">
        <v>109</v>
      </c>
      <c r="G38" s="9">
        <v>119</v>
      </c>
      <c r="H38" s="9">
        <v>18</v>
      </c>
      <c r="I38" s="9">
        <v>96</v>
      </c>
      <c r="J38" s="9">
        <v>114</v>
      </c>
    </row>
    <row r="39" spans="1:10" s="11" customFormat="1" ht="15" customHeight="1" x14ac:dyDescent="0.15">
      <c r="A39" s="29" t="s">
        <v>47</v>
      </c>
      <c r="B39" s="29"/>
      <c r="C39" s="29"/>
      <c r="D39" s="9">
        <v>79</v>
      </c>
      <c r="E39" s="9">
        <v>135</v>
      </c>
      <c r="F39" s="9">
        <v>69</v>
      </c>
      <c r="G39" s="9">
        <v>66</v>
      </c>
      <c r="H39" s="9">
        <v>0</v>
      </c>
      <c r="I39" s="9">
        <v>34</v>
      </c>
      <c r="J39" s="9">
        <v>101</v>
      </c>
    </row>
    <row r="40" spans="1:10" s="11" customFormat="1" ht="15" customHeight="1" x14ac:dyDescent="0.15">
      <c r="A40" s="29" t="s">
        <v>48</v>
      </c>
      <c r="B40" s="29"/>
      <c r="C40" s="29"/>
      <c r="D40" s="9">
        <v>177</v>
      </c>
      <c r="E40" s="9">
        <v>309</v>
      </c>
      <c r="F40" s="9">
        <v>139</v>
      </c>
      <c r="G40" s="9">
        <v>170</v>
      </c>
      <c r="H40" s="9">
        <v>17</v>
      </c>
      <c r="I40" s="9">
        <v>120</v>
      </c>
      <c r="J40" s="9">
        <v>172</v>
      </c>
    </row>
    <row r="41" spans="1:10" s="11" customFormat="1" ht="15" customHeight="1" x14ac:dyDescent="0.15">
      <c r="A41" s="29" t="s">
        <v>49</v>
      </c>
      <c r="B41" s="29"/>
      <c r="C41" s="29"/>
      <c r="D41" s="9">
        <v>80</v>
      </c>
      <c r="E41" s="9">
        <v>148</v>
      </c>
      <c r="F41" s="9">
        <v>65</v>
      </c>
      <c r="G41" s="9">
        <v>83</v>
      </c>
      <c r="H41" s="9">
        <v>8</v>
      </c>
      <c r="I41" s="9">
        <v>58</v>
      </c>
      <c r="J41" s="9">
        <v>82</v>
      </c>
    </row>
    <row r="42" spans="1:10" s="11" customFormat="1" ht="15" customHeight="1" x14ac:dyDescent="0.15">
      <c r="A42" s="29" t="s">
        <v>50</v>
      </c>
      <c r="B42" s="29"/>
      <c r="C42" s="29"/>
      <c r="D42" s="9">
        <v>160</v>
      </c>
      <c r="E42" s="9">
        <v>310</v>
      </c>
      <c r="F42" s="9">
        <v>148</v>
      </c>
      <c r="G42" s="9">
        <v>162</v>
      </c>
      <c r="H42" s="9">
        <v>19</v>
      </c>
      <c r="I42" s="9">
        <v>122</v>
      </c>
      <c r="J42" s="9">
        <v>169</v>
      </c>
    </row>
    <row r="43" spans="1:10" s="11" customFormat="1" ht="15" customHeight="1" x14ac:dyDescent="0.15">
      <c r="A43" s="29" t="s">
        <v>51</v>
      </c>
      <c r="B43" s="29"/>
      <c r="C43" s="29"/>
      <c r="D43" s="9">
        <v>80</v>
      </c>
      <c r="E43" s="9">
        <v>143</v>
      </c>
      <c r="F43" s="9">
        <v>65</v>
      </c>
      <c r="G43" s="9">
        <v>78</v>
      </c>
      <c r="H43" s="9">
        <v>7</v>
      </c>
      <c r="I43" s="9">
        <v>57</v>
      </c>
      <c r="J43" s="9">
        <v>79</v>
      </c>
    </row>
    <row r="44" spans="1:10" s="11" customFormat="1" ht="15" customHeight="1" x14ac:dyDescent="0.15">
      <c r="A44" s="29" t="s">
        <v>52</v>
      </c>
      <c r="B44" s="29"/>
      <c r="C44" s="29"/>
      <c r="D44" s="9">
        <v>126</v>
      </c>
      <c r="E44" s="9">
        <v>236</v>
      </c>
      <c r="F44" s="9">
        <v>104</v>
      </c>
      <c r="G44" s="9">
        <v>132</v>
      </c>
      <c r="H44" s="9">
        <v>3</v>
      </c>
      <c r="I44" s="9">
        <v>83</v>
      </c>
      <c r="J44" s="9">
        <v>150</v>
      </c>
    </row>
    <row r="45" spans="1:10" s="11" customFormat="1" ht="15" customHeight="1" x14ac:dyDescent="0.15">
      <c r="A45" s="29" t="s">
        <v>53</v>
      </c>
      <c r="B45" s="29"/>
      <c r="C45" s="29"/>
      <c r="D45" s="9">
        <v>11</v>
      </c>
      <c r="E45" s="9">
        <v>21</v>
      </c>
      <c r="F45" s="9">
        <v>8</v>
      </c>
      <c r="G45" s="9">
        <v>13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35</v>
      </c>
      <c r="E46" s="9">
        <v>61</v>
      </c>
      <c r="F46" s="9">
        <v>23</v>
      </c>
      <c r="G46" s="9">
        <v>38</v>
      </c>
      <c r="H46" s="9">
        <v>1</v>
      </c>
      <c r="I46" s="9">
        <v>26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42</v>
      </c>
      <c r="E47" s="9">
        <v>101</v>
      </c>
      <c r="F47" s="9">
        <v>53</v>
      </c>
      <c r="G47" s="9">
        <v>48</v>
      </c>
      <c r="H47" s="9">
        <v>7</v>
      </c>
      <c r="I47" s="9">
        <v>44</v>
      </c>
      <c r="J47" s="9">
        <v>50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1443</v>
      </c>
      <c r="E48" s="13">
        <f>SUM(E49:E57)</f>
        <v>2758</v>
      </c>
      <c r="F48" s="13">
        <f>SUM(F49:F57)</f>
        <v>1326</v>
      </c>
      <c r="G48" s="13">
        <f>SUM(G49:G57)</f>
        <v>1432</v>
      </c>
      <c r="H48" s="13">
        <f t="shared" si="6"/>
        <v>224</v>
      </c>
      <c r="I48" s="13">
        <f t="shared" si="6"/>
        <v>1244</v>
      </c>
      <c r="J48" s="13">
        <f t="shared" si="6"/>
        <v>1290</v>
      </c>
    </row>
    <row r="49" spans="1:10" s="11" customFormat="1" ht="15" customHeight="1" x14ac:dyDescent="0.15">
      <c r="A49" s="29" t="s">
        <v>57</v>
      </c>
      <c r="B49" s="29"/>
      <c r="C49" s="29"/>
      <c r="D49" s="9">
        <v>249</v>
      </c>
      <c r="E49" s="9">
        <v>438</v>
      </c>
      <c r="F49" s="9">
        <v>212</v>
      </c>
      <c r="G49" s="9">
        <v>226</v>
      </c>
      <c r="H49" s="9">
        <v>19</v>
      </c>
      <c r="I49" s="9">
        <v>181</v>
      </c>
      <c r="J49" s="9">
        <v>238</v>
      </c>
    </row>
    <row r="50" spans="1:10" s="11" customFormat="1" ht="15" customHeight="1" x14ac:dyDescent="0.15">
      <c r="A50" s="29" t="s">
        <v>58</v>
      </c>
      <c r="B50" s="29"/>
      <c r="C50" s="29"/>
      <c r="D50" s="9">
        <v>122</v>
      </c>
      <c r="E50" s="9">
        <v>191</v>
      </c>
      <c r="F50" s="9">
        <v>105</v>
      </c>
      <c r="G50" s="9">
        <v>86</v>
      </c>
      <c r="H50" s="9">
        <v>7</v>
      </c>
      <c r="I50" s="9">
        <v>115</v>
      </c>
      <c r="J50" s="9">
        <v>69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1</v>
      </c>
      <c r="I51" s="9">
        <v>51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323</v>
      </c>
      <c r="E52" s="9">
        <v>673</v>
      </c>
      <c r="F52" s="9">
        <v>311</v>
      </c>
      <c r="G52" s="9">
        <v>362</v>
      </c>
      <c r="H52" s="9">
        <v>72</v>
      </c>
      <c r="I52" s="9">
        <v>326</v>
      </c>
      <c r="J52" s="9">
        <v>275</v>
      </c>
    </row>
    <row r="53" spans="1:10" s="11" customFormat="1" ht="15" customHeight="1" x14ac:dyDescent="0.15">
      <c r="A53" s="29" t="s">
        <v>61</v>
      </c>
      <c r="B53" s="29"/>
      <c r="C53" s="29"/>
      <c r="D53" s="9">
        <v>256</v>
      </c>
      <c r="E53" s="9">
        <v>508</v>
      </c>
      <c r="F53" s="9">
        <v>243</v>
      </c>
      <c r="G53" s="9">
        <v>265</v>
      </c>
      <c r="H53" s="9">
        <v>54</v>
      </c>
      <c r="I53" s="9">
        <v>218</v>
      </c>
      <c r="J53" s="9">
        <v>236</v>
      </c>
    </row>
    <row r="54" spans="1:10" s="11" customFormat="1" ht="15" customHeight="1" x14ac:dyDescent="0.15">
      <c r="A54" s="29" t="s">
        <v>62</v>
      </c>
      <c r="B54" s="29"/>
      <c r="C54" s="29"/>
      <c r="D54" s="9">
        <v>128</v>
      </c>
      <c r="E54" s="9">
        <v>283</v>
      </c>
      <c r="F54" s="9">
        <v>142</v>
      </c>
      <c r="G54" s="9">
        <v>141</v>
      </c>
      <c r="H54" s="9">
        <v>23</v>
      </c>
      <c r="I54" s="9">
        <v>128</v>
      </c>
      <c r="J54" s="9">
        <v>132</v>
      </c>
    </row>
    <row r="55" spans="1:10" s="11" customFormat="1" ht="15" customHeight="1" x14ac:dyDescent="0.15">
      <c r="A55" s="29" t="s">
        <v>63</v>
      </c>
      <c r="B55" s="29"/>
      <c r="C55" s="29"/>
      <c r="D55" s="9">
        <v>160</v>
      </c>
      <c r="E55" s="9">
        <v>260</v>
      </c>
      <c r="F55" s="9">
        <v>121</v>
      </c>
      <c r="G55" s="9">
        <v>139</v>
      </c>
      <c r="H55" s="9">
        <v>37</v>
      </c>
      <c r="I55" s="9">
        <v>107</v>
      </c>
      <c r="J55" s="9">
        <v>116</v>
      </c>
    </row>
    <row r="56" spans="1:10" s="11" customFormat="1" ht="15" customHeight="1" x14ac:dyDescent="0.15">
      <c r="A56" s="29" t="s">
        <v>64</v>
      </c>
      <c r="B56" s="29"/>
      <c r="C56" s="29"/>
      <c r="D56" s="9">
        <v>37</v>
      </c>
      <c r="E56" s="9">
        <v>60</v>
      </c>
      <c r="F56" s="9">
        <v>27</v>
      </c>
      <c r="G56" s="9">
        <v>33</v>
      </c>
      <c r="H56" s="9">
        <v>2</v>
      </c>
      <c r="I56" s="9">
        <v>20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101</v>
      </c>
      <c r="E57" s="9">
        <v>222</v>
      </c>
      <c r="F57" s="9">
        <v>108</v>
      </c>
      <c r="G57" s="9">
        <v>114</v>
      </c>
      <c r="H57" s="9">
        <v>9</v>
      </c>
      <c r="I57" s="9">
        <v>98</v>
      </c>
      <c r="J57" s="9">
        <v>115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413</v>
      </c>
      <c r="E58" s="13">
        <f>SUM(E59:E60)</f>
        <v>711</v>
      </c>
      <c r="F58" s="13">
        <f>SUM(F59:F60)</f>
        <v>331</v>
      </c>
      <c r="G58" s="13">
        <f>SUM(G59:G60)</f>
        <v>380</v>
      </c>
      <c r="H58" s="13">
        <f t="shared" si="7"/>
        <v>29</v>
      </c>
      <c r="I58" s="13">
        <f t="shared" si="7"/>
        <v>232</v>
      </c>
      <c r="J58" s="13">
        <f t="shared" si="7"/>
        <v>450</v>
      </c>
    </row>
    <row r="59" spans="1:10" s="11" customFormat="1" ht="15" customHeight="1" x14ac:dyDescent="0.15">
      <c r="A59" s="29" t="s">
        <v>67</v>
      </c>
      <c r="B59" s="29"/>
      <c r="C59" s="29"/>
      <c r="D59" s="18">
        <v>204</v>
      </c>
      <c r="E59" s="18">
        <v>345</v>
      </c>
      <c r="F59" s="18">
        <v>156</v>
      </c>
      <c r="G59" s="18">
        <v>189</v>
      </c>
      <c r="H59" s="18">
        <v>15</v>
      </c>
      <c r="I59" s="18">
        <v>114</v>
      </c>
      <c r="J59" s="18">
        <v>216</v>
      </c>
    </row>
    <row r="60" spans="1:10" s="11" customFormat="1" ht="15" customHeight="1" x14ac:dyDescent="0.15">
      <c r="A60" s="29" t="s">
        <v>68</v>
      </c>
      <c r="B60" s="29"/>
      <c r="C60" s="29"/>
      <c r="D60" s="18">
        <v>209</v>
      </c>
      <c r="E60" s="18">
        <v>366</v>
      </c>
      <c r="F60" s="18">
        <v>175</v>
      </c>
      <c r="G60" s="18">
        <v>191</v>
      </c>
      <c r="H60" s="18">
        <v>14</v>
      </c>
      <c r="I60" s="18">
        <v>118</v>
      </c>
      <c r="J60" s="18">
        <v>234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1104</v>
      </c>
      <c r="E61" s="13">
        <f>SUM(E62:E73)</f>
        <v>2203</v>
      </c>
      <c r="F61" s="13">
        <f>SUM(F62:F73)</f>
        <v>1113</v>
      </c>
      <c r="G61" s="13">
        <f>SUM(G62:G73)</f>
        <v>1090</v>
      </c>
      <c r="H61" s="13">
        <f t="shared" si="8"/>
        <v>154</v>
      </c>
      <c r="I61" s="13">
        <f t="shared" si="8"/>
        <v>973</v>
      </c>
      <c r="J61" s="13">
        <f t="shared" si="8"/>
        <v>1076</v>
      </c>
    </row>
    <row r="62" spans="1:10" s="11" customFormat="1" ht="15" customHeight="1" x14ac:dyDescent="0.15">
      <c r="A62" s="29" t="s">
        <v>70</v>
      </c>
      <c r="B62" s="29"/>
      <c r="C62" s="29"/>
      <c r="D62" s="9">
        <v>66</v>
      </c>
      <c r="E62" s="9">
        <v>132</v>
      </c>
      <c r="F62" s="9">
        <v>56</v>
      </c>
      <c r="G62" s="9">
        <v>76</v>
      </c>
      <c r="H62" s="9">
        <v>6</v>
      </c>
      <c r="I62" s="9">
        <v>57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86</v>
      </c>
      <c r="E63" s="9">
        <v>182</v>
      </c>
      <c r="F63" s="9">
        <v>88</v>
      </c>
      <c r="G63" s="9">
        <v>94</v>
      </c>
      <c r="H63" s="9">
        <v>18</v>
      </c>
      <c r="I63" s="9">
        <v>85</v>
      </c>
      <c r="J63" s="9">
        <v>79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162</v>
      </c>
      <c r="F64" s="9">
        <v>87</v>
      </c>
      <c r="G64" s="9">
        <v>75</v>
      </c>
      <c r="H64" s="9">
        <v>16</v>
      </c>
      <c r="I64" s="9">
        <v>75</v>
      </c>
      <c r="J64" s="9">
        <v>71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81</v>
      </c>
      <c r="F65" s="9">
        <v>43</v>
      </c>
      <c r="G65" s="9">
        <v>38</v>
      </c>
      <c r="H65" s="9">
        <v>5</v>
      </c>
      <c r="I65" s="9">
        <v>35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214</v>
      </c>
      <c r="E67" s="9">
        <v>438</v>
      </c>
      <c r="F67" s="9">
        <v>221</v>
      </c>
      <c r="G67" s="9">
        <v>217</v>
      </c>
      <c r="H67" s="9">
        <v>37</v>
      </c>
      <c r="I67" s="9">
        <v>206</v>
      </c>
      <c r="J67" s="9">
        <v>195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33</v>
      </c>
      <c r="F68" s="9">
        <v>19</v>
      </c>
      <c r="G68" s="9">
        <v>14</v>
      </c>
      <c r="H68" s="9">
        <v>2</v>
      </c>
      <c r="I68" s="9">
        <v>11</v>
      </c>
      <c r="J68" s="9">
        <v>20</v>
      </c>
    </row>
    <row r="69" spans="1:10" s="11" customFormat="1" ht="15" customHeight="1" x14ac:dyDescent="0.15">
      <c r="A69" s="29" t="s">
        <v>77</v>
      </c>
      <c r="B69" s="29"/>
      <c r="C69" s="29"/>
      <c r="D69" s="9">
        <v>116</v>
      </c>
      <c r="E69" s="9">
        <v>248</v>
      </c>
      <c r="F69" s="9">
        <v>126</v>
      </c>
      <c r="G69" s="9">
        <v>122</v>
      </c>
      <c r="H69" s="9">
        <v>25</v>
      </c>
      <c r="I69" s="9">
        <v>114</v>
      </c>
      <c r="J69" s="9">
        <v>109</v>
      </c>
    </row>
    <row r="70" spans="1:10" s="11" customFormat="1" ht="15" customHeight="1" x14ac:dyDescent="0.15">
      <c r="A70" s="29" t="s">
        <v>78</v>
      </c>
      <c r="B70" s="29"/>
      <c r="C70" s="29"/>
      <c r="D70" s="9">
        <v>45</v>
      </c>
      <c r="E70" s="9">
        <v>98</v>
      </c>
      <c r="F70" s="9">
        <v>51</v>
      </c>
      <c r="G70" s="9">
        <v>47</v>
      </c>
      <c r="H70" s="9">
        <v>2</v>
      </c>
      <c r="I70" s="9">
        <v>50</v>
      </c>
      <c r="J70" s="9">
        <v>46</v>
      </c>
    </row>
    <row r="71" spans="1:10" s="11" customFormat="1" ht="15" customHeight="1" x14ac:dyDescent="0.15">
      <c r="A71" s="29" t="s">
        <v>79</v>
      </c>
      <c r="B71" s="29"/>
      <c r="C71" s="29"/>
      <c r="D71" s="9">
        <v>56</v>
      </c>
      <c r="E71" s="9">
        <v>120</v>
      </c>
      <c r="F71" s="9">
        <v>61</v>
      </c>
      <c r="G71" s="9">
        <v>59</v>
      </c>
      <c r="H71" s="9">
        <v>5</v>
      </c>
      <c r="I71" s="9">
        <v>51</v>
      </c>
      <c r="J71" s="9">
        <v>64</v>
      </c>
    </row>
    <row r="72" spans="1:10" s="11" customFormat="1" ht="15" customHeight="1" x14ac:dyDescent="0.15">
      <c r="A72" s="29" t="s">
        <v>80</v>
      </c>
      <c r="B72" s="29"/>
      <c r="C72" s="29"/>
      <c r="D72" s="9">
        <v>44</v>
      </c>
      <c r="E72" s="9">
        <v>75</v>
      </c>
      <c r="F72" s="9">
        <v>45</v>
      </c>
      <c r="G72" s="9">
        <v>30</v>
      </c>
      <c r="H72" s="9">
        <v>2</v>
      </c>
      <c r="I72" s="9">
        <v>22</v>
      </c>
      <c r="J72" s="9">
        <v>51</v>
      </c>
    </row>
    <row r="73" spans="1:10" s="11" customFormat="1" ht="15" customHeight="1" x14ac:dyDescent="0.15">
      <c r="A73" s="29" t="s">
        <v>81</v>
      </c>
      <c r="B73" s="29"/>
      <c r="C73" s="29"/>
      <c r="D73" s="9">
        <v>305</v>
      </c>
      <c r="E73" s="9">
        <v>580</v>
      </c>
      <c r="F73" s="9">
        <v>288</v>
      </c>
      <c r="G73" s="9">
        <v>292</v>
      </c>
      <c r="H73" s="9">
        <v>35</v>
      </c>
      <c r="I73" s="9">
        <v>246</v>
      </c>
      <c r="J73" s="9">
        <v>299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1661</v>
      </c>
      <c r="E74" s="13">
        <f>SUM(E75:E81)</f>
        <v>3321</v>
      </c>
      <c r="F74" s="13">
        <f>SUM(F75:F81)</f>
        <v>1603</v>
      </c>
      <c r="G74" s="13">
        <f>SUM(G75:G81)</f>
        <v>1718</v>
      </c>
      <c r="H74" s="13">
        <f t="shared" si="9"/>
        <v>353</v>
      </c>
      <c r="I74" s="13">
        <f t="shared" si="9"/>
        <v>1705</v>
      </c>
      <c r="J74" s="13">
        <f t="shared" si="9"/>
        <v>1263</v>
      </c>
    </row>
    <row r="75" spans="1:10" s="11" customFormat="1" ht="15" customHeight="1" x14ac:dyDescent="0.15">
      <c r="A75" s="29" t="s">
        <v>83</v>
      </c>
      <c r="B75" s="29"/>
      <c r="C75" s="29"/>
      <c r="D75" s="9">
        <v>148</v>
      </c>
      <c r="E75" s="9">
        <v>285</v>
      </c>
      <c r="F75" s="9">
        <v>135</v>
      </c>
      <c r="G75" s="9">
        <v>150</v>
      </c>
      <c r="H75" s="9">
        <v>22</v>
      </c>
      <c r="I75" s="9">
        <v>153</v>
      </c>
      <c r="J75" s="9">
        <v>110</v>
      </c>
    </row>
    <row r="76" spans="1:10" s="11" customFormat="1" ht="15" customHeight="1" x14ac:dyDescent="0.15">
      <c r="A76" s="29" t="s">
        <v>84</v>
      </c>
      <c r="B76" s="29"/>
      <c r="C76" s="29"/>
      <c r="D76" s="9">
        <v>329</v>
      </c>
      <c r="E76" s="9">
        <v>711</v>
      </c>
      <c r="F76" s="9">
        <v>358</v>
      </c>
      <c r="G76" s="9">
        <v>353</v>
      </c>
      <c r="H76" s="9">
        <v>110</v>
      </c>
      <c r="I76" s="9">
        <v>368</v>
      </c>
      <c r="J76" s="9">
        <v>233</v>
      </c>
    </row>
    <row r="77" spans="1:10" s="11" customFormat="1" ht="15" customHeight="1" x14ac:dyDescent="0.15">
      <c r="A77" s="29" t="s">
        <v>85</v>
      </c>
      <c r="B77" s="29"/>
      <c r="C77" s="29"/>
      <c r="D77" s="9">
        <v>376</v>
      </c>
      <c r="E77" s="9">
        <v>767</v>
      </c>
      <c r="F77" s="9">
        <v>355</v>
      </c>
      <c r="G77" s="9">
        <v>412</v>
      </c>
      <c r="H77" s="9">
        <v>67</v>
      </c>
      <c r="I77" s="9">
        <v>414</v>
      </c>
      <c r="J77" s="9">
        <v>286</v>
      </c>
    </row>
    <row r="78" spans="1:10" s="11" customFormat="1" ht="15" customHeight="1" x14ac:dyDescent="0.15">
      <c r="A78" s="29" t="s">
        <v>86</v>
      </c>
      <c r="B78" s="29"/>
      <c r="C78" s="29"/>
      <c r="D78" s="9">
        <v>367</v>
      </c>
      <c r="E78" s="9">
        <v>740</v>
      </c>
      <c r="F78" s="9">
        <v>359</v>
      </c>
      <c r="G78" s="9">
        <v>381</v>
      </c>
      <c r="H78" s="9">
        <v>91</v>
      </c>
      <c r="I78" s="9">
        <v>372</v>
      </c>
      <c r="J78" s="9">
        <v>277</v>
      </c>
    </row>
    <row r="79" spans="1:10" s="11" customFormat="1" ht="15" customHeight="1" x14ac:dyDescent="0.15">
      <c r="A79" s="29" t="s">
        <v>87</v>
      </c>
      <c r="B79" s="29"/>
      <c r="C79" s="29"/>
      <c r="D79" s="9">
        <v>140</v>
      </c>
      <c r="E79" s="9">
        <v>250</v>
      </c>
      <c r="F79" s="9">
        <v>124</v>
      </c>
      <c r="G79" s="9">
        <v>126</v>
      </c>
      <c r="H79" s="9">
        <v>15</v>
      </c>
      <c r="I79" s="9">
        <v>130</v>
      </c>
      <c r="J79" s="9">
        <v>105</v>
      </c>
    </row>
    <row r="80" spans="1:10" s="11" customFormat="1" ht="15" customHeight="1" x14ac:dyDescent="0.15">
      <c r="A80" s="29" t="s">
        <v>88</v>
      </c>
      <c r="B80" s="29"/>
      <c r="C80" s="29"/>
      <c r="D80" s="9">
        <v>165</v>
      </c>
      <c r="E80" s="9">
        <v>297</v>
      </c>
      <c r="F80" s="9">
        <v>148</v>
      </c>
      <c r="G80" s="9">
        <v>149</v>
      </c>
      <c r="H80" s="9">
        <v>21</v>
      </c>
      <c r="I80" s="9">
        <v>139</v>
      </c>
      <c r="J80" s="9">
        <v>137</v>
      </c>
    </row>
    <row r="81" spans="1:10" s="11" customFormat="1" ht="15" customHeight="1" x14ac:dyDescent="0.15">
      <c r="A81" s="29" t="s">
        <v>89</v>
      </c>
      <c r="B81" s="29"/>
      <c r="C81" s="29"/>
      <c r="D81" s="9">
        <v>136</v>
      </c>
      <c r="E81" s="9">
        <v>271</v>
      </c>
      <c r="F81" s="9">
        <v>124</v>
      </c>
      <c r="G81" s="9">
        <v>147</v>
      </c>
      <c r="H81" s="9">
        <v>27</v>
      </c>
      <c r="I81" s="9">
        <v>129</v>
      </c>
      <c r="J81" s="9">
        <v>115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769</v>
      </c>
      <c r="E82" s="13">
        <f>SUM(E83:E91)</f>
        <v>1586</v>
      </c>
      <c r="F82" s="13">
        <f>SUM(F83:F91)</f>
        <v>778</v>
      </c>
      <c r="G82" s="13">
        <f>SUM(G83:G91)</f>
        <v>808</v>
      </c>
      <c r="H82" s="13">
        <f t="shared" ref="H82:J82" si="10">SUM(H83:H91)</f>
        <v>136</v>
      </c>
      <c r="I82" s="13">
        <f t="shared" si="10"/>
        <v>778</v>
      </c>
      <c r="J82" s="13">
        <f t="shared" si="10"/>
        <v>672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78</v>
      </c>
      <c r="E84" s="9">
        <v>151</v>
      </c>
      <c r="F84" s="9">
        <v>71</v>
      </c>
      <c r="G84" s="9">
        <v>80</v>
      </c>
      <c r="H84" s="9">
        <v>4</v>
      </c>
      <c r="I84" s="9">
        <v>81</v>
      </c>
      <c r="J84" s="9">
        <v>66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7</v>
      </c>
      <c r="I85" s="9">
        <v>79</v>
      </c>
      <c r="J85" s="9">
        <v>78</v>
      </c>
    </row>
    <row r="86" spans="1:10" s="11" customFormat="1" ht="15" customHeight="1" x14ac:dyDescent="0.15">
      <c r="A86" s="29" t="s">
        <v>94</v>
      </c>
      <c r="B86" s="29"/>
      <c r="C86" s="29"/>
      <c r="D86" s="9">
        <v>138</v>
      </c>
      <c r="E86" s="9">
        <v>253</v>
      </c>
      <c r="F86" s="9">
        <v>115</v>
      </c>
      <c r="G86" s="9">
        <v>138</v>
      </c>
      <c r="H86" s="9">
        <v>21</v>
      </c>
      <c r="I86" s="9">
        <v>144</v>
      </c>
      <c r="J86" s="9">
        <v>88</v>
      </c>
    </row>
    <row r="87" spans="1:10" s="11" customFormat="1" ht="15" customHeight="1" x14ac:dyDescent="0.15">
      <c r="A87" s="29" t="s">
        <v>95</v>
      </c>
      <c r="B87" s="29"/>
      <c r="C87" s="29"/>
      <c r="D87" s="9">
        <v>144</v>
      </c>
      <c r="E87" s="9">
        <v>344</v>
      </c>
      <c r="F87" s="9">
        <v>170</v>
      </c>
      <c r="G87" s="9">
        <v>174</v>
      </c>
      <c r="H87" s="9">
        <v>55</v>
      </c>
      <c r="I87" s="9">
        <v>164</v>
      </c>
      <c r="J87" s="9">
        <v>125</v>
      </c>
    </row>
    <row r="88" spans="1:10" s="11" customFormat="1" ht="15" customHeight="1" x14ac:dyDescent="0.15">
      <c r="A88" s="29" t="s">
        <v>96</v>
      </c>
      <c r="B88" s="29"/>
      <c r="C88" s="29"/>
      <c r="D88" s="9">
        <v>36</v>
      </c>
      <c r="E88" s="9">
        <v>77</v>
      </c>
      <c r="F88" s="9">
        <v>41</v>
      </c>
      <c r="G88" s="9">
        <v>36</v>
      </c>
      <c r="H88" s="9">
        <v>11</v>
      </c>
      <c r="I88" s="9">
        <v>38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122</v>
      </c>
      <c r="F89" s="9">
        <v>61</v>
      </c>
      <c r="G89" s="9">
        <v>61</v>
      </c>
      <c r="H89" s="9">
        <v>7</v>
      </c>
      <c r="I89" s="9">
        <v>49</v>
      </c>
      <c r="J89" s="9">
        <v>66</v>
      </c>
    </row>
    <row r="90" spans="1:10" s="11" customFormat="1" ht="15" customHeight="1" x14ac:dyDescent="0.15">
      <c r="A90" s="29" t="s">
        <v>98</v>
      </c>
      <c r="B90" s="29"/>
      <c r="C90" s="29"/>
      <c r="D90" s="9">
        <v>168</v>
      </c>
      <c r="E90" s="9">
        <v>343</v>
      </c>
      <c r="F90" s="9">
        <v>166</v>
      </c>
      <c r="G90" s="9">
        <v>177</v>
      </c>
      <c r="H90" s="9">
        <v>19</v>
      </c>
      <c r="I90" s="9">
        <v>164</v>
      </c>
      <c r="J90" s="9">
        <v>160</v>
      </c>
    </row>
    <row r="91" spans="1:10" s="11" customFormat="1" ht="15" customHeight="1" x14ac:dyDescent="0.15">
      <c r="A91" s="29" t="s">
        <v>99</v>
      </c>
      <c r="B91" s="29"/>
      <c r="C91" s="29"/>
      <c r="D91" s="9">
        <v>35</v>
      </c>
      <c r="E91" s="9">
        <v>72</v>
      </c>
      <c r="F91" s="9">
        <v>43</v>
      </c>
      <c r="G91" s="9">
        <v>29</v>
      </c>
      <c r="H91" s="9">
        <v>11</v>
      </c>
      <c r="I91" s="9">
        <v>29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I2:J2"/>
    <mergeCell ref="C2:D2"/>
    <mergeCell ref="E1:G1"/>
    <mergeCell ref="A11:C11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count="1">
    <dataValidation type="whole" allowBlank="1" showInputMessage="1" showErrorMessage="1" errorTitle="入力規制" error="入力された値が不正です。" sqref="D59:J60" xr:uid="{0FAB8423-C8C9-4758-9A97-3041459DDEED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6D0C1-5039-4D40-B310-8E3B6B232FF7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115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105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19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23372</v>
      </c>
      <c r="E6" s="12">
        <f>E7+E16+E25+E30+E33+E48+E58+E61+E74+E82</f>
        <v>44374</v>
      </c>
      <c r="F6" s="12">
        <f>F7+F16+F25+F30+F33+F48+F58+F61+F74+F82</f>
        <v>21478</v>
      </c>
      <c r="G6" s="12">
        <f>G7+G16+G25+G30+G33+G48+G58+G61+G74+G82</f>
        <v>22896</v>
      </c>
      <c r="H6" s="12">
        <f t="shared" ref="H6:J6" si="0">H7+H16+H25+H30+H33+H48+H58+H61+H74+H82</f>
        <v>3980</v>
      </c>
      <c r="I6" s="12">
        <f t="shared" si="0"/>
        <v>22481</v>
      </c>
      <c r="J6" s="13">
        <f t="shared" si="0"/>
        <v>17913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6078</v>
      </c>
      <c r="E7" s="13">
        <f>SUM(E8:E15)</f>
        <v>10894</v>
      </c>
      <c r="F7" s="13">
        <f>SUM(F8:F15)</f>
        <v>5376</v>
      </c>
      <c r="G7" s="13">
        <f>SUM(G8:G15)</f>
        <v>5518</v>
      </c>
      <c r="H7" s="13">
        <f t="shared" si="1"/>
        <v>944</v>
      </c>
      <c r="I7" s="13">
        <f t="shared" si="1"/>
        <v>5745</v>
      </c>
      <c r="J7" s="13">
        <f t="shared" si="1"/>
        <v>4205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1514</v>
      </c>
      <c r="E8" s="9">
        <v>2756</v>
      </c>
      <c r="F8" s="9">
        <v>1272</v>
      </c>
      <c r="G8" s="9">
        <v>1484</v>
      </c>
      <c r="H8" s="9">
        <v>208</v>
      </c>
      <c r="I8" s="9">
        <v>1407</v>
      </c>
      <c r="J8" s="9">
        <v>1141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1105</v>
      </c>
      <c r="E9" s="9">
        <v>2149</v>
      </c>
      <c r="F9" s="9">
        <v>1030</v>
      </c>
      <c r="G9" s="9">
        <v>1119</v>
      </c>
      <c r="H9" s="9">
        <v>216</v>
      </c>
      <c r="I9" s="9">
        <v>1093</v>
      </c>
      <c r="J9" s="9">
        <v>840</v>
      </c>
    </row>
    <row r="10" spans="1:11" s="11" customFormat="1" ht="15" customHeight="1" x14ac:dyDescent="0.15">
      <c r="A10" s="29" t="s">
        <v>18</v>
      </c>
      <c r="B10" s="29"/>
      <c r="C10" s="29"/>
      <c r="D10" s="8">
        <v>780</v>
      </c>
      <c r="E10" s="9">
        <v>1430</v>
      </c>
      <c r="F10" s="9">
        <v>665</v>
      </c>
      <c r="G10" s="9">
        <v>765</v>
      </c>
      <c r="H10" s="9">
        <v>136</v>
      </c>
      <c r="I10" s="9">
        <v>710</v>
      </c>
      <c r="J10" s="9">
        <v>584</v>
      </c>
    </row>
    <row r="11" spans="1:11" s="11" customFormat="1" ht="15" customHeight="1" x14ac:dyDescent="0.15">
      <c r="A11" s="29" t="s">
        <v>19</v>
      </c>
      <c r="B11" s="29"/>
      <c r="C11" s="29"/>
      <c r="D11" s="8">
        <v>904</v>
      </c>
      <c r="E11" s="9">
        <v>1721</v>
      </c>
      <c r="F11" s="9">
        <v>825</v>
      </c>
      <c r="G11" s="9">
        <v>896</v>
      </c>
      <c r="H11" s="9">
        <v>151</v>
      </c>
      <c r="I11" s="9">
        <v>825</v>
      </c>
      <c r="J11" s="9">
        <v>745</v>
      </c>
    </row>
    <row r="12" spans="1:11" s="11" customFormat="1" ht="15" customHeight="1" x14ac:dyDescent="0.15">
      <c r="A12" s="29" t="s">
        <v>20</v>
      </c>
      <c r="B12" s="29"/>
      <c r="C12" s="29"/>
      <c r="D12" s="8">
        <v>706</v>
      </c>
      <c r="E12" s="9">
        <v>1002</v>
      </c>
      <c r="F12" s="9">
        <v>632</v>
      </c>
      <c r="G12" s="9">
        <v>370</v>
      </c>
      <c r="H12" s="9">
        <v>40</v>
      </c>
      <c r="I12" s="9">
        <v>675</v>
      </c>
      <c r="J12" s="9">
        <v>287</v>
      </c>
    </row>
    <row r="13" spans="1:11" s="11" customFormat="1" ht="15" customHeight="1" x14ac:dyDescent="0.15">
      <c r="A13" s="29" t="s">
        <v>21</v>
      </c>
      <c r="B13" s="29"/>
      <c r="C13" s="29"/>
      <c r="D13" s="8">
        <v>425</v>
      </c>
      <c r="E13" s="9">
        <v>784</v>
      </c>
      <c r="F13" s="9">
        <v>381</v>
      </c>
      <c r="G13" s="9">
        <v>403</v>
      </c>
      <c r="H13" s="9">
        <v>65</v>
      </c>
      <c r="I13" s="9">
        <v>401</v>
      </c>
      <c r="J13" s="9">
        <v>318</v>
      </c>
    </row>
    <row r="14" spans="1:11" s="11" customFormat="1" ht="15" customHeight="1" x14ac:dyDescent="0.15">
      <c r="A14" s="29" t="s">
        <v>22</v>
      </c>
      <c r="B14" s="29"/>
      <c r="C14" s="29"/>
      <c r="D14" s="8">
        <v>644</v>
      </c>
      <c r="E14" s="9">
        <v>1052</v>
      </c>
      <c r="F14" s="9">
        <v>571</v>
      </c>
      <c r="G14" s="9">
        <v>481</v>
      </c>
      <c r="H14" s="9">
        <v>128</v>
      </c>
      <c r="I14" s="9">
        <v>634</v>
      </c>
      <c r="J14" s="9">
        <v>290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6608</v>
      </c>
      <c r="E16" s="12">
        <f>SUM(E17:E24)</f>
        <v>12618</v>
      </c>
      <c r="F16" s="12">
        <f>SUM(F17:F24)</f>
        <v>6025</v>
      </c>
      <c r="G16" s="12">
        <f>SUM(G17:G24)</f>
        <v>6593</v>
      </c>
      <c r="H16" s="12">
        <f t="shared" si="2"/>
        <v>1293</v>
      </c>
      <c r="I16" s="12">
        <f t="shared" si="2"/>
        <v>6957</v>
      </c>
      <c r="J16" s="13">
        <f t="shared" si="2"/>
        <v>4368</v>
      </c>
    </row>
    <row r="17" spans="1:10" s="11" customFormat="1" ht="15" customHeight="1" x14ac:dyDescent="0.15">
      <c r="A17" s="29" t="s">
        <v>25</v>
      </c>
      <c r="B17" s="29"/>
      <c r="C17" s="29"/>
      <c r="D17" s="8">
        <v>3077</v>
      </c>
      <c r="E17" s="9">
        <v>5781</v>
      </c>
      <c r="F17" s="8">
        <v>2739</v>
      </c>
      <c r="G17" s="9">
        <v>3042</v>
      </c>
      <c r="H17" s="8">
        <v>574</v>
      </c>
      <c r="I17" s="9">
        <v>3238</v>
      </c>
      <c r="J17" s="9">
        <v>1969</v>
      </c>
    </row>
    <row r="18" spans="1:10" s="11" customFormat="1" ht="15" customHeight="1" x14ac:dyDescent="0.15">
      <c r="A18" s="29" t="s">
        <v>26</v>
      </c>
      <c r="B18" s="29"/>
      <c r="C18" s="29"/>
      <c r="D18" s="8">
        <v>85</v>
      </c>
      <c r="E18" s="9">
        <v>132</v>
      </c>
      <c r="F18" s="8">
        <v>66</v>
      </c>
      <c r="G18" s="9">
        <v>66</v>
      </c>
      <c r="H18" s="8">
        <v>7</v>
      </c>
      <c r="I18" s="9">
        <v>72</v>
      </c>
      <c r="J18" s="9">
        <v>53</v>
      </c>
    </row>
    <row r="19" spans="1:10" s="11" customFormat="1" ht="15" customHeight="1" x14ac:dyDescent="0.15">
      <c r="A19" s="29" t="s">
        <v>27</v>
      </c>
      <c r="B19" s="29"/>
      <c r="C19" s="29"/>
      <c r="D19" s="8">
        <v>786</v>
      </c>
      <c r="E19" s="9">
        <v>1441</v>
      </c>
      <c r="F19" s="8">
        <v>676</v>
      </c>
      <c r="G19" s="9">
        <v>765</v>
      </c>
      <c r="H19" s="8">
        <v>142</v>
      </c>
      <c r="I19" s="9">
        <v>734</v>
      </c>
      <c r="J19" s="9">
        <v>565</v>
      </c>
    </row>
    <row r="20" spans="1:10" s="11" customFormat="1" ht="15" customHeight="1" x14ac:dyDescent="0.15">
      <c r="A20" s="29" t="s">
        <v>28</v>
      </c>
      <c r="B20" s="29"/>
      <c r="C20" s="29"/>
      <c r="D20" s="8">
        <v>1001</v>
      </c>
      <c r="E20" s="9">
        <v>1871</v>
      </c>
      <c r="F20" s="8">
        <v>876</v>
      </c>
      <c r="G20" s="9">
        <v>995</v>
      </c>
      <c r="H20" s="8">
        <v>160</v>
      </c>
      <c r="I20" s="9">
        <v>993</v>
      </c>
      <c r="J20" s="9">
        <v>718</v>
      </c>
    </row>
    <row r="21" spans="1:10" s="11" customFormat="1" ht="15" customHeight="1" x14ac:dyDescent="0.15">
      <c r="A21" s="29" t="s">
        <v>29</v>
      </c>
      <c r="B21" s="29"/>
      <c r="C21" s="29"/>
      <c r="D21" s="8">
        <v>684</v>
      </c>
      <c r="E21" s="9">
        <v>1290</v>
      </c>
      <c r="F21" s="8">
        <v>638</v>
      </c>
      <c r="G21" s="9">
        <v>652</v>
      </c>
      <c r="H21" s="8">
        <v>135</v>
      </c>
      <c r="I21" s="9">
        <v>648</v>
      </c>
      <c r="J21" s="9">
        <v>507</v>
      </c>
    </row>
    <row r="22" spans="1:10" s="11" customFormat="1" ht="15" customHeight="1" x14ac:dyDescent="0.15">
      <c r="A22" s="29" t="s">
        <v>30</v>
      </c>
      <c r="B22" s="29"/>
      <c r="C22" s="29"/>
      <c r="D22" s="8">
        <v>504</v>
      </c>
      <c r="E22" s="9">
        <v>1128</v>
      </c>
      <c r="F22" s="8">
        <v>546</v>
      </c>
      <c r="G22" s="9">
        <v>582</v>
      </c>
      <c r="H22" s="8">
        <v>169</v>
      </c>
      <c r="I22" s="9">
        <v>722</v>
      </c>
      <c r="J22" s="9">
        <v>237</v>
      </c>
    </row>
    <row r="23" spans="1:10" s="11" customFormat="1" ht="15" customHeight="1" x14ac:dyDescent="0.15">
      <c r="A23" s="29" t="s">
        <v>31</v>
      </c>
      <c r="B23" s="29"/>
      <c r="C23" s="29"/>
      <c r="D23" s="8">
        <v>351</v>
      </c>
      <c r="E23" s="9">
        <v>747</v>
      </c>
      <c r="F23" s="8">
        <v>374</v>
      </c>
      <c r="G23" s="9">
        <v>373</v>
      </c>
      <c r="H23" s="8">
        <v>97</v>
      </c>
      <c r="I23" s="9">
        <v>432</v>
      </c>
      <c r="J23" s="9">
        <v>218</v>
      </c>
    </row>
    <row r="24" spans="1:10" s="11" customFormat="1" ht="15" customHeight="1" x14ac:dyDescent="0.15">
      <c r="A24" s="29" t="s">
        <v>32</v>
      </c>
      <c r="B24" s="29"/>
      <c r="C24" s="29"/>
      <c r="D24" s="8">
        <v>120</v>
      </c>
      <c r="E24" s="9">
        <v>228</v>
      </c>
      <c r="F24" s="8">
        <v>110</v>
      </c>
      <c r="G24" s="9">
        <v>118</v>
      </c>
      <c r="H24" s="8">
        <v>9</v>
      </c>
      <c r="I24" s="9">
        <v>118</v>
      </c>
      <c r="J24" s="9">
        <v>101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2544</v>
      </c>
      <c r="E25" s="13">
        <f>SUM(E26:E29)</f>
        <v>5190</v>
      </c>
      <c r="F25" s="13">
        <f>SUM(F26:F29)</f>
        <v>2502</v>
      </c>
      <c r="G25" s="13">
        <f>SUM(G26:G29)</f>
        <v>2688</v>
      </c>
      <c r="H25" s="13">
        <f t="shared" si="3"/>
        <v>536</v>
      </c>
      <c r="I25" s="13">
        <f t="shared" si="3"/>
        <v>2689</v>
      </c>
      <c r="J25" s="13">
        <f t="shared" si="3"/>
        <v>1965</v>
      </c>
    </row>
    <row r="26" spans="1:10" s="11" customFormat="1" ht="15" customHeight="1" x14ac:dyDescent="0.15">
      <c r="A26" s="29" t="s">
        <v>34</v>
      </c>
      <c r="B26" s="29"/>
      <c r="C26" s="29"/>
      <c r="D26" s="8">
        <v>1233</v>
      </c>
      <c r="E26" s="9">
        <v>2454</v>
      </c>
      <c r="F26" s="8">
        <v>1166</v>
      </c>
      <c r="G26" s="9">
        <v>1288</v>
      </c>
      <c r="H26" s="8">
        <v>224</v>
      </c>
      <c r="I26" s="9">
        <v>1293</v>
      </c>
      <c r="J26" s="9">
        <v>937</v>
      </c>
    </row>
    <row r="27" spans="1:10" s="11" customFormat="1" ht="15" customHeight="1" x14ac:dyDescent="0.15">
      <c r="A27" s="29" t="s">
        <v>35</v>
      </c>
      <c r="B27" s="29"/>
      <c r="C27" s="29"/>
      <c r="D27" s="8">
        <v>893</v>
      </c>
      <c r="E27" s="9">
        <v>1819</v>
      </c>
      <c r="F27" s="8">
        <v>881</v>
      </c>
      <c r="G27" s="9">
        <v>938</v>
      </c>
      <c r="H27" s="8">
        <v>184</v>
      </c>
      <c r="I27" s="9">
        <v>934</v>
      </c>
      <c r="J27" s="9">
        <v>701</v>
      </c>
    </row>
    <row r="28" spans="1:10" s="11" customFormat="1" ht="15" customHeight="1" x14ac:dyDescent="0.15">
      <c r="A28" s="45" t="s">
        <v>36</v>
      </c>
      <c r="B28" s="29"/>
      <c r="C28" s="29"/>
      <c r="D28" s="8">
        <v>346</v>
      </c>
      <c r="E28" s="9">
        <v>772</v>
      </c>
      <c r="F28" s="8">
        <v>382</v>
      </c>
      <c r="G28" s="9">
        <v>390</v>
      </c>
      <c r="H28" s="8">
        <v>121</v>
      </c>
      <c r="I28" s="9">
        <v>407</v>
      </c>
      <c r="J28" s="9">
        <v>244</v>
      </c>
    </row>
    <row r="29" spans="1:10" s="11" customFormat="1" ht="15" customHeight="1" x14ac:dyDescent="0.15">
      <c r="A29" s="29" t="s">
        <v>37</v>
      </c>
      <c r="B29" s="29"/>
      <c r="C29" s="29"/>
      <c r="D29" s="8">
        <v>72</v>
      </c>
      <c r="E29" s="9">
        <v>145</v>
      </c>
      <c r="F29" s="8">
        <v>73</v>
      </c>
      <c r="G29" s="9">
        <v>72</v>
      </c>
      <c r="H29" s="8">
        <v>7</v>
      </c>
      <c r="I29" s="9">
        <v>55</v>
      </c>
      <c r="J29" s="9">
        <v>83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1454</v>
      </c>
      <c r="E30" s="13">
        <f t="shared" si="4"/>
        <v>2765</v>
      </c>
      <c r="F30" s="13">
        <f t="shared" si="4"/>
        <v>1336</v>
      </c>
      <c r="G30" s="13">
        <f t="shared" si="4"/>
        <v>1429</v>
      </c>
      <c r="H30" s="13">
        <f t="shared" si="4"/>
        <v>211</v>
      </c>
      <c r="I30" s="13">
        <f t="shared" si="4"/>
        <v>1273</v>
      </c>
      <c r="J30" s="13">
        <f t="shared" si="4"/>
        <v>1281</v>
      </c>
    </row>
    <row r="31" spans="1:10" s="11" customFormat="1" ht="15" customHeight="1" x14ac:dyDescent="0.15">
      <c r="A31" s="29" t="s">
        <v>39</v>
      </c>
      <c r="B31" s="29"/>
      <c r="C31" s="29"/>
      <c r="D31" s="9">
        <v>1256</v>
      </c>
      <c r="E31" s="9">
        <v>2382</v>
      </c>
      <c r="F31" s="9">
        <v>1147</v>
      </c>
      <c r="G31" s="9">
        <v>1235</v>
      </c>
      <c r="H31" s="9">
        <v>187</v>
      </c>
      <c r="I31" s="9">
        <v>1102</v>
      </c>
      <c r="J31" s="9">
        <v>1093</v>
      </c>
    </row>
    <row r="32" spans="1:10" s="11" customFormat="1" ht="15" customHeight="1" x14ac:dyDescent="0.15">
      <c r="A32" s="29" t="s">
        <v>40</v>
      </c>
      <c r="B32" s="29"/>
      <c r="C32" s="29"/>
      <c r="D32" s="9">
        <v>198</v>
      </c>
      <c r="E32" s="9">
        <v>383</v>
      </c>
      <c r="F32" s="9">
        <v>189</v>
      </c>
      <c r="G32" s="9">
        <v>194</v>
      </c>
      <c r="H32" s="9">
        <v>24</v>
      </c>
      <c r="I32" s="9">
        <v>171</v>
      </c>
      <c r="J32" s="9">
        <v>188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1291</v>
      </c>
      <c r="E33" s="13">
        <f>SUM(E34:E47)</f>
        <v>2335</v>
      </c>
      <c r="F33" s="13">
        <f>SUM(F34:F47)</f>
        <v>1092</v>
      </c>
      <c r="G33" s="13">
        <f>SUM(G34:G47)</f>
        <v>1243</v>
      </c>
      <c r="H33" s="13">
        <f t="shared" si="5"/>
        <v>111</v>
      </c>
      <c r="I33" s="13">
        <f t="shared" si="5"/>
        <v>885</v>
      </c>
      <c r="J33" s="13">
        <f t="shared" si="5"/>
        <v>1339</v>
      </c>
    </row>
    <row r="34" spans="1:10" s="11" customFormat="1" ht="15" customHeight="1" x14ac:dyDescent="0.15">
      <c r="A34" s="29" t="s">
        <v>42</v>
      </c>
      <c r="B34" s="29"/>
      <c r="C34" s="29"/>
      <c r="D34" s="9">
        <v>102</v>
      </c>
      <c r="E34" s="9">
        <v>174</v>
      </c>
      <c r="F34" s="9">
        <v>84</v>
      </c>
      <c r="G34" s="9">
        <v>90</v>
      </c>
      <c r="H34" s="9">
        <v>4</v>
      </c>
      <c r="I34" s="9">
        <v>48</v>
      </c>
      <c r="J34" s="9">
        <v>122</v>
      </c>
    </row>
    <row r="35" spans="1:10" s="11" customFormat="1" ht="15" customHeight="1" x14ac:dyDescent="0.15">
      <c r="A35" s="29" t="s">
        <v>43</v>
      </c>
      <c r="B35" s="29"/>
      <c r="C35" s="29"/>
      <c r="D35" s="9">
        <v>109</v>
      </c>
      <c r="E35" s="9">
        <v>188</v>
      </c>
      <c r="F35" s="9">
        <v>95</v>
      </c>
      <c r="G35" s="9">
        <v>93</v>
      </c>
      <c r="H35" s="9">
        <v>14</v>
      </c>
      <c r="I35" s="9">
        <v>74</v>
      </c>
      <c r="J35" s="9">
        <v>100</v>
      </c>
    </row>
    <row r="36" spans="1:10" s="11" customFormat="1" ht="15" customHeight="1" x14ac:dyDescent="0.15">
      <c r="A36" s="29" t="s">
        <v>44</v>
      </c>
      <c r="B36" s="29"/>
      <c r="C36" s="29"/>
      <c r="D36" s="9">
        <v>111</v>
      </c>
      <c r="E36" s="9">
        <v>207</v>
      </c>
      <c r="F36" s="9">
        <v>94</v>
      </c>
      <c r="G36" s="9">
        <v>113</v>
      </c>
      <c r="H36" s="9">
        <v>11</v>
      </c>
      <c r="I36" s="9">
        <v>86</v>
      </c>
      <c r="J36" s="9">
        <v>110</v>
      </c>
    </row>
    <row r="37" spans="1:10" s="11" customFormat="1" ht="15" customHeight="1" x14ac:dyDescent="0.15">
      <c r="A37" s="29" t="s">
        <v>45</v>
      </c>
      <c r="B37" s="29"/>
      <c r="C37" s="29"/>
      <c r="D37" s="9">
        <v>48</v>
      </c>
      <c r="E37" s="9">
        <v>72</v>
      </c>
      <c r="F37" s="9">
        <v>37</v>
      </c>
      <c r="G37" s="9">
        <v>35</v>
      </c>
      <c r="H37" s="9">
        <v>2</v>
      </c>
      <c r="I37" s="9">
        <v>25</v>
      </c>
      <c r="J37" s="9">
        <v>45</v>
      </c>
    </row>
    <row r="38" spans="1:10" s="11" customFormat="1" ht="15" customHeight="1" x14ac:dyDescent="0.15">
      <c r="A38" s="29" t="s">
        <v>46</v>
      </c>
      <c r="B38" s="29"/>
      <c r="C38" s="29"/>
      <c r="D38" s="9">
        <v>130</v>
      </c>
      <c r="E38" s="9">
        <v>230</v>
      </c>
      <c r="F38" s="9">
        <v>109</v>
      </c>
      <c r="G38" s="9">
        <v>121</v>
      </c>
      <c r="H38" s="9">
        <v>18</v>
      </c>
      <c r="I38" s="9">
        <v>98</v>
      </c>
      <c r="J38" s="9">
        <v>114</v>
      </c>
    </row>
    <row r="39" spans="1:10" s="11" customFormat="1" ht="15" customHeight="1" x14ac:dyDescent="0.15">
      <c r="A39" s="29" t="s">
        <v>47</v>
      </c>
      <c r="B39" s="29"/>
      <c r="C39" s="29"/>
      <c r="D39" s="9">
        <v>78</v>
      </c>
      <c r="E39" s="9">
        <v>135</v>
      </c>
      <c r="F39" s="9">
        <v>68</v>
      </c>
      <c r="G39" s="9">
        <v>67</v>
      </c>
      <c r="H39" s="9">
        <v>0</v>
      </c>
      <c r="I39" s="9">
        <v>35</v>
      </c>
      <c r="J39" s="9">
        <v>100</v>
      </c>
    </row>
    <row r="40" spans="1:10" s="11" customFormat="1" ht="15" customHeight="1" x14ac:dyDescent="0.15">
      <c r="A40" s="29" t="s">
        <v>48</v>
      </c>
      <c r="B40" s="29"/>
      <c r="C40" s="29"/>
      <c r="D40" s="9">
        <v>175</v>
      </c>
      <c r="E40" s="9">
        <v>306</v>
      </c>
      <c r="F40" s="9">
        <v>138</v>
      </c>
      <c r="G40" s="9">
        <v>168</v>
      </c>
      <c r="H40" s="9">
        <v>17</v>
      </c>
      <c r="I40" s="9">
        <v>119</v>
      </c>
      <c r="J40" s="9">
        <v>170</v>
      </c>
    </row>
    <row r="41" spans="1:10" s="11" customFormat="1" ht="15" customHeight="1" x14ac:dyDescent="0.15">
      <c r="A41" s="29" t="s">
        <v>49</v>
      </c>
      <c r="B41" s="29"/>
      <c r="C41" s="29"/>
      <c r="D41" s="9">
        <v>79</v>
      </c>
      <c r="E41" s="9">
        <v>148</v>
      </c>
      <c r="F41" s="9">
        <v>65</v>
      </c>
      <c r="G41" s="9">
        <v>83</v>
      </c>
      <c r="H41" s="9">
        <v>8</v>
      </c>
      <c r="I41" s="9">
        <v>57</v>
      </c>
      <c r="J41" s="9">
        <v>83</v>
      </c>
    </row>
    <row r="42" spans="1:10" s="11" customFormat="1" ht="15" customHeight="1" x14ac:dyDescent="0.15">
      <c r="A42" s="29" t="s">
        <v>50</v>
      </c>
      <c r="B42" s="29"/>
      <c r="C42" s="29"/>
      <c r="D42" s="9">
        <v>160</v>
      </c>
      <c r="E42" s="9">
        <v>308</v>
      </c>
      <c r="F42" s="9">
        <v>147</v>
      </c>
      <c r="G42" s="9">
        <v>161</v>
      </c>
      <c r="H42" s="9">
        <v>19</v>
      </c>
      <c r="I42" s="9">
        <v>121</v>
      </c>
      <c r="J42" s="9">
        <v>168</v>
      </c>
    </row>
    <row r="43" spans="1:10" s="11" customFormat="1" ht="15" customHeight="1" x14ac:dyDescent="0.15">
      <c r="A43" s="29" t="s">
        <v>51</v>
      </c>
      <c r="B43" s="29"/>
      <c r="C43" s="29"/>
      <c r="D43" s="9">
        <v>80</v>
      </c>
      <c r="E43" s="9">
        <v>143</v>
      </c>
      <c r="F43" s="9">
        <v>65</v>
      </c>
      <c r="G43" s="9">
        <v>78</v>
      </c>
      <c r="H43" s="9">
        <v>7</v>
      </c>
      <c r="I43" s="9">
        <v>57</v>
      </c>
      <c r="J43" s="9">
        <v>79</v>
      </c>
    </row>
    <row r="44" spans="1:10" s="11" customFormat="1" ht="15" customHeight="1" x14ac:dyDescent="0.15">
      <c r="A44" s="29" t="s">
        <v>52</v>
      </c>
      <c r="B44" s="29"/>
      <c r="C44" s="29"/>
      <c r="D44" s="9">
        <v>128</v>
      </c>
      <c r="E44" s="9">
        <v>238</v>
      </c>
      <c r="F44" s="9">
        <v>106</v>
      </c>
      <c r="G44" s="9">
        <v>132</v>
      </c>
      <c r="H44" s="9">
        <v>3</v>
      </c>
      <c r="I44" s="9">
        <v>85</v>
      </c>
      <c r="J44" s="9">
        <v>150</v>
      </c>
    </row>
    <row r="45" spans="1:10" s="11" customFormat="1" ht="15" customHeight="1" x14ac:dyDescent="0.15">
      <c r="A45" s="29" t="s">
        <v>53</v>
      </c>
      <c r="B45" s="29"/>
      <c r="C45" s="29"/>
      <c r="D45" s="9">
        <v>11</v>
      </c>
      <c r="E45" s="9">
        <v>21</v>
      </c>
      <c r="F45" s="9">
        <v>8</v>
      </c>
      <c r="G45" s="9">
        <v>13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38</v>
      </c>
      <c r="E46" s="9">
        <v>64</v>
      </c>
      <c r="F46" s="9">
        <v>23</v>
      </c>
      <c r="G46" s="9">
        <v>41</v>
      </c>
      <c r="H46" s="9">
        <v>1</v>
      </c>
      <c r="I46" s="9">
        <v>29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42</v>
      </c>
      <c r="E47" s="9">
        <v>101</v>
      </c>
      <c r="F47" s="9">
        <v>53</v>
      </c>
      <c r="G47" s="9">
        <v>48</v>
      </c>
      <c r="H47" s="9">
        <v>7</v>
      </c>
      <c r="I47" s="9">
        <v>44</v>
      </c>
      <c r="J47" s="9">
        <v>50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1447</v>
      </c>
      <c r="E48" s="13">
        <f>SUM(E49:E57)</f>
        <v>2762</v>
      </c>
      <c r="F48" s="13">
        <f>SUM(F49:F57)</f>
        <v>1327</v>
      </c>
      <c r="G48" s="13">
        <f>SUM(G49:G57)</f>
        <v>1435</v>
      </c>
      <c r="H48" s="13">
        <f t="shared" si="6"/>
        <v>222</v>
      </c>
      <c r="I48" s="13">
        <f t="shared" si="6"/>
        <v>1247</v>
      </c>
      <c r="J48" s="13">
        <f t="shared" si="6"/>
        <v>1293</v>
      </c>
    </row>
    <row r="49" spans="1:10" s="11" customFormat="1" ht="15" customHeight="1" x14ac:dyDescent="0.15">
      <c r="A49" s="29" t="s">
        <v>57</v>
      </c>
      <c r="B49" s="29"/>
      <c r="C49" s="29"/>
      <c r="D49" s="9">
        <v>250</v>
      </c>
      <c r="E49" s="9">
        <v>439</v>
      </c>
      <c r="F49" s="9">
        <v>212</v>
      </c>
      <c r="G49" s="9">
        <v>227</v>
      </c>
      <c r="H49" s="9">
        <v>18</v>
      </c>
      <c r="I49" s="9">
        <v>183</v>
      </c>
      <c r="J49" s="9">
        <v>238</v>
      </c>
    </row>
    <row r="50" spans="1:10" s="11" customFormat="1" ht="15" customHeight="1" x14ac:dyDescent="0.15">
      <c r="A50" s="29" t="s">
        <v>58</v>
      </c>
      <c r="B50" s="29"/>
      <c r="C50" s="29"/>
      <c r="D50" s="9">
        <v>122</v>
      </c>
      <c r="E50" s="9">
        <v>190</v>
      </c>
      <c r="F50" s="9">
        <v>104</v>
      </c>
      <c r="G50" s="9">
        <v>86</v>
      </c>
      <c r="H50" s="9">
        <v>8</v>
      </c>
      <c r="I50" s="9">
        <v>114</v>
      </c>
      <c r="J50" s="9">
        <v>68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1</v>
      </c>
      <c r="I51" s="9">
        <v>51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324</v>
      </c>
      <c r="E52" s="9">
        <v>674</v>
      </c>
      <c r="F52" s="9">
        <v>312</v>
      </c>
      <c r="G52" s="9">
        <v>362</v>
      </c>
      <c r="H52" s="9">
        <v>72</v>
      </c>
      <c r="I52" s="9">
        <v>326</v>
      </c>
      <c r="J52" s="9">
        <v>276</v>
      </c>
    </row>
    <row r="53" spans="1:10" s="11" customFormat="1" ht="15" customHeight="1" x14ac:dyDescent="0.15">
      <c r="A53" s="29" t="s">
        <v>61</v>
      </c>
      <c r="B53" s="29"/>
      <c r="C53" s="29"/>
      <c r="D53" s="9">
        <v>256</v>
      </c>
      <c r="E53" s="9">
        <v>508</v>
      </c>
      <c r="F53" s="9">
        <v>243</v>
      </c>
      <c r="G53" s="9">
        <v>265</v>
      </c>
      <c r="H53" s="9">
        <v>52</v>
      </c>
      <c r="I53" s="9">
        <v>219</v>
      </c>
      <c r="J53" s="9">
        <v>237</v>
      </c>
    </row>
    <row r="54" spans="1:10" s="11" customFormat="1" ht="15" customHeight="1" x14ac:dyDescent="0.15">
      <c r="A54" s="29" t="s">
        <v>62</v>
      </c>
      <c r="B54" s="29"/>
      <c r="C54" s="29"/>
      <c r="D54" s="9">
        <v>130</v>
      </c>
      <c r="E54" s="9">
        <v>285</v>
      </c>
      <c r="F54" s="9">
        <v>143</v>
      </c>
      <c r="G54" s="9">
        <v>142</v>
      </c>
      <c r="H54" s="9">
        <v>24</v>
      </c>
      <c r="I54" s="9">
        <v>129</v>
      </c>
      <c r="J54" s="9">
        <v>132</v>
      </c>
    </row>
    <row r="55" spans="1:10" s="11" customFormat="1" ht="15" customHeight="1" x14ac:dyDescent="0.15">
      <c r="A55" s="29" t="s">
        <v>63</v>
      </c>
      <c r="B55" s="29"/>
      <c r="C55" s="29"/>
      <c r="D55" s="9">
        <v>160</v>
      </c>
      <c r="E55" s="9">
        <v>261</v>
      </c>
      <c r="F55" s="9">
        <v>121</v>
      </c>
      <c r="G55" s="9">
        <v>140</v>
      </c>
      <c r="H55" s="9">
        <v>37</v>
      </c>
      <c r="I55" s="9">
        <v>108</v>
      </c>
      <c r="J55" s="9">
        <v>116</v>
      </c>
    </row>
    <row r="56" spans="1:10" s="11" customFormat="1" ht="15" customHeight="1" x14ac:dyDescent="0.15">
      <c r="A56" s="29" t="s">
        <v>64</v>
      </c>
      <c r="B56" s="29"/>
      <c r="C56" s="29"/>
      <c r="D56" s="9">
        <v>37</v>
      </c>
      <c r="E56" s="9">
        <v>60</v>
      </c>
      <c r="F56" s="9">
        <v>27</v>
      </c>
      <c r="G56" s="9">
        <v>33</v>
      </c>
      <c r="H56" s="9">
        <v>2</v>
      </c>
      <c r="I56" s="9">
        <v>20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101</v>
      </c>
      <c r="E57" s="9">
        <v>222</v>
      </c>
      <c r="F57" s="9">
        <v>108</v>
      </c>
      <c r="G57" s="9">
        <v>114</v>
      </c>
      <c r="H57" s="9">
        <v>8</v>
      </c>
      <c r="I57" s="9">
        <v>97</v>
      </c>
      <c r="J57" s="9">
        <v>117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411</v>
      </c>
      <c r="E58" s="13">
        <f>SUM(E59:E60)</f>
        <v>707</v>
      </c>
      <c r="F58" s="13">
        <f>SUM(F59:F60)</f>
        <v>328</v>
      </c>
      <c r="G58" s="13">
        <f>SUM(G59:G60)</f>
        <v>379</v>
      </c>
      <c r="H58" s="13">
        <f t="shared" si="7"/>
        <v>28</v>
      </c>
      <c r="I58" s="13">
        <f t="shared" si="7"/>
        <v>231</v>
      </c>
      <c r="J58" s="13">
        <f t="shared" si="7"/>
        <v>448</v>
      </c>
    </row>
    <row r="59" spans="1:10" s="11" customFormat="1" ht="15" customHeight="1" x14ac:dyDescent="0.15">
      <c r="A59" s="29" t="s">
        <v>67</v>
      </c>
      <c r="B59" s="29"/>
      <c r="C59" s="29"/>
      <c r="D59" s="18">
        <v>204</v>
      </c>
      <c r="E59" s="18">
        <v>346</v>
      </c>
      <c r="F59" s="18">
        <v>157</v>
      </c>
      <c r="G59" s="18">
        <v>189</v>
      </c>
      <c r="H59" s="18">
        <v>15</v>
      </c>
      <c r="I59" s="18">
        <v>116</v>
      </c>
      <c r="J59" s="18">
        <v>215</v>
      </c>
    </row>
    <row r="60" spans="1:10" s="11" customFormat="1" ht="15" customHeight="1" x14ac:dyDescent="0.15">
      <c r="A60" s="29" t="s">
        <v>68</v>
      </c>
      <c r="B60" s="29"/>
      <c r="C60" s="29"/>
      <c r="D60" s="18">
        <v>207</v>
      </c>
      <c r="E60" s="18">
        <v>361</v>
      </c>
      <c r="F60" s="18">
        <v>171</v>
      </c>
      <c r="G60" s="18">
        <v>190</v>
      </c>
      <c r="H60" s="18">
        <v>13</v>
      </c>
      <c r="I60" s="18">
        <v>115</v>
      </c>
      <c r="J60" s="18">
        <v>233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1108</v>
      </c>
      <c r="E61" s="13">
        <f>SUM(E62:E73)</f>
        <v>2203</v>
      </c>
      <c r="F61" s="13">
        <f>SUM(F62:F73)</f>
        <v>1117</v>
      </c>
      <c r="G61" s="13">
        <f>SUM(G62:G73)</f>
        <v>1086</v>
      </c>
      <c r="H61" s="13">
        <f t="shared" si="8"/>
        <v>151</v>
      </c>
      <c r="I61" s="13">
        <f t="shared" si="8"/>
        <v>977</v>
      </c>
      <c r="J61" s="13">
        <f t="shared" si="8"/>
        <v>1075</v>
      </c>
    </row>
    <row r="62" spans="1:10" s="11" customFormat="1" ht="15" customHeight="1" x14ac:dyDescent="0.15">
      <c r="A62" s="29" t="s">
        <v>70</v>
      </c>
      <c r="B62" s="29"/>
      <c r="C62" s="29"/>
      <c r="D62" s="9">
        <v>65</v>
      </c>
      <c r="E62" s="9">
        <v>132</v>
      </c>
      <c r="F62" s="9">
        <v>57</v>
      </c>
      <c r="G62" s="9">
        <v>75</v>
      </c>
      <c r="H62" s="9">
        <v>6</v>
      </c>
      <c r="I62" s="9">
        <v>58</v>
      </c>
      <c r="J62" s="9">
        <v>68</v>
      </c>
    </row>
    <row r="63" spans="1:10" s="11" customFormat="1" ht="15" customHeight="1" x14ac:dyDescent="0.15">
      <c r="A63" s="29" t="s">
        <v>71</v>
      </c>
      <c r="B63" s="29"/>
      <c r="C63" s="29"/>
      <c r="D63" s="9">
        <v>87</v>
      </c>
      <c r="E63" s="9">
        <v>180</v>
      </c>
      <c r="F63" s="9">
        <v>87</v>
      </c>
      <c r="G63" s="9">
        <v>93</v>
      </c>
      <c r="H63" s="9">
        <v>17</v>
      </c>
      <c r="I63" s="9">
        <v>83</v>
      </c>
      <c r="J63" s="9">
        <v>80</v>
      </c>
    </row>
    <row r="64" spans="1:10" s="11" customFormat="1" ht="15" customHeight="1" x14ac:dyDescent="0.15">
      <c r="A64" s="29" t="s">
        <v>72</v>
      </c>
      <c r="B64" s="29"/>
      <c r="C64" s="29"/>
      <c r="D64" s="9">
        <v>81</v>
      </c>
      <c r="E64" s="9">
        <v>163</v>
      </c>
      <c r="F64" s="9">
        <v>88</v>
      </c>
      <c r="G64" s="9">
        <v>75</v>
      </c>
      <c r="H64" s="9">
        <v>16</v>
      </c>
      <c r="I64" s="9">
        <v>77</v>
      </c>
      <c r="J64" s="9">
        <v>70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80</v>
      </c>
      <c r="F65" s="9">
        <v>43</v>
      </c>
      <c r="G65" s="9">
        <v>37</v>
      </c>
      <c r="H65" s="9">
        <v>5</v>
      </c>
      <c r="I65" s="9">
        <v>34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216</v>
      </c>
      <c r="E67" s="9">
        <v>441</v>
      </c>
      <c r="F67" s="9">
        <v>223</v>
      </c>
      <c r="G67" s="9">
        <v>218</v>
      </c>
      <c r="H67" s="9">
        <v>36</v>
      </c>
      <c r="I67" s="9">
        <v>209</v>
      </c>
      <c r="J67" s="9">
        <v>196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33</v>
      </c>
      <c r="F68" s="9">
        <v>19</v>
      </c>
      <c r="G68" s="9">
        <v>14</v>
      </c>
      <c r="H68" s="9">
        <v>2</v>
      </c>
      <c r="I68" s="9">
        <v>11</v>
      </c>
      <c r="J68" s="9">
        <v>20</v>
      </c>
    </row>
    <row r="69" spans="1:10" s="11" customFormat="1" ht="15" customHeight="1" x14ac:dyDescent="0.15">
      <c r="A69" s="29" t="s">
        <v>77</v>
      </c>
      <c r="B69" s="29"/>
      <c r="C69" s="29"/>
      <c r="D69" s="9">
        <v>116</v>
      </c>
      <c r="E69" s="9">
        <v>246</v>
      </c>
      <c r="F69" s="9">
        <v>126</v>
      </c>
      <c r="G69" s="9">
        <v>120</v>
      </c>
      <c r="H69" s="9">
        <v>24</v>
      </c>
      <c r="I69" s="9">
        <v>115</v>
      </c>
      <c r="J69" s="9">
        <v>107</v>
      </c>
    </row>
    <row r="70" spans="1:10" s="11" customFormat="1" ht="15" customHeight="1" x14ac:dyDescent="0.15">
      <c r="A70" s="29" t="s">
        <v>78</v>
      </c>
      <c r="B70" s="29"/>
      <c r="C70" s="29"/>
      <c r="D70" s="9">
        <v>45</v>
      </c>
      <c r="E70" s="9">
        <v>98</v>
      </c>
      <c r="F70" s="9">
        <v>51</v>
      </c>
      <c r="G70" s="9">
        <v>47</v>
      </c>
      <c r="H70" s="9">
        <v>2</v>
      </c>
      <c r="I70" s="9">
        <v>50</v>
      </c>
      <c r="J70" s="9">
        <v>46</v>
      </c>
    </row>
    <row r="71" spans="1:10" s="11" customFormat="1" ht="15" customHeight="1" x14ac:dyDescent="0.15">
      <c r="A71" s="29" t="s">
        <v>79</v>
      </c>
      <c r="B71" s="29"/>
      <c r="C71" s="29"/>
      <c r="D71" s="9">
        <v>56</v>
      </c>
      <c r="E71" s="9">
        <v>119</v>
      </c>
      <c r="F71" s="9">
        <v>61</v>
      </c>
      <c r="G71" s="9">
        <v>58</v>
      </c>
      <c r="H71" s="9">
        <v>5</v>
      </c>
      <c r="I71" s="9">
        <v>51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44</v>
      </c>
      <c r="E72" s="9">
        <v>75</v>
      </c>
      <c r="F72" s="9">
        <v>45</v>
      </c>
      <c r="G72" s="9">
        <v>30</v>
      </c>
      <c r="H72" s="9">
        <v>2</v>
      </c>
      <c r="I72" s="9">
        <v>22</v>
      </c>
      <c r="J72" s="9">
        <v>51</v>
      </c>
    </row>
    <row r="73" spans="1:10" s="11" customFormat="1" ht="15" customHeight="1" x14ac:dyDescent="0.15">
      <c r="A73" s="29" t="s">
        <v>81</v>
      </c>
      <c r="B73" s="29"/>
      <c r="C73" s="29"/>
      <c r="D73" s="9">
        <v>306</v>
      </c>
      <c r="E73" s="9">
        <v>582</v>
      </c>
      <c r="F73" s="9">
        <v>289</v>
      </c>
      <c r="G73" s="9">
        <v>293</v>
      </c>
      <c r="H73" s="9">
        <v>35</v>
      </c>
      <c r="I73" s="9">
        <v>246</v>
      </c>
      <c r="J73" s="9">
        <v>301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1660</v>
      </c>
      <c r="E74" s="13">
        <f>SUM(E75:E81)</f>
        <v>3312</v>
      </c>
      <c r="F74" s="13">
        <f>SUM(F75:F81)</f>
        <v>1597</v>
      </c>
      <c r="G74" s="13">
        <f>SUM(G75:G81)</f>
        <v>1715</v>
      </c>
      <c r="H74" s="13">
        <f t="shared" si="9"/>
        <v>348</v>
      </c>
      <c r="I74" s="13">
        <f t="shared" si="9"/>
        <v>1699</v>
      </c>
      <c r="J74" s="13">
        <f t="shared" si="9"/>
        <v>1265</v>
      </c>
    </row>
    <row r="75" spans="1:10" s="11" customFormat="1" ht="15" customHeight="1" x14ac:dyDescent="0.15">
      <c r="A75" s="29" t="s">
        <v>83</v>
      </c>
      <c r="B75" s="29"/>
      <c r="C75" s="29"/>
      <c r="D75" s="9">
        <v>146</v>
      </c>
      <c r="E75" s="9">
        <v>279</v>
      </c>
      <c r="F75" s="9">
        <v>130</v>
      </c>
      <c r="G75" s="9">
        <v>149</v>
      </c>
      <c r="H75" s="9">
        <v>19</v>
      </c>
      <c r="I75" s="9">
        <v>150</v>
      </c>
      <c r="J75" s="9">
        <v>110</v>
      </c>
    </row>
    <row r="76" spans="1:10" s="11" customFormat="1" ht="15" customHeight="1" x14ac:dyDescent="0.15">
      <c r="A76" s="29" t="s">
        <v>84</v>
      </c>
      <c r="B76" s="29"/>
      <c r="C76" s="29"/>
      <c r="D76" s="9">
        <v>331</v>
      </c>
      <c r="E76" s="9">
        <v>715</v>
      </c>
      <c r="F76" s="9">
        <v>361</v>
      </c>
      <c r="G76" s="9">
        <v>354</v>
      </c>
      <c r="H76" s="9">
        <v>111</v>
      </c>
      <c r="I76" s="9">
        <v>368</v>
      </c>
      <c r="J76" s="9">
        <v>236</v>
      </c>
    </row>
    <row r="77" spans="1:10" s="11" customFormat="1" ht="15" customHeight="1" x14ac:dyDescent="0.15">
      <c r="A77" s="29" t="s">
        <v>85</v>
      </c>
      <c r="B77" s="29"/>
      <c r="C77" s="29"/>
      <c r="D77" s="9">
        <v>375</v>
      </c>
      <c r="E77" s="9">
        <v>763</v>
      </c>
      <c r="F77" s="9">
        <v>353</v>
      </c>
      <c r="G77" s="9">
        <v>410</v>
      </c>
      <c r="H77" s="9">
        <v>65</v>
      </c>
      <c r="I77" s="9">
        <v>411</v>
      </c>
      <c r="J77" s="9">
        <v>287</v>
      </c>
    </row>
    <row r="78" spans="1:10" s="11" customFormat="1" ht="15" customHeight="1" x14ac:dyDescent="0.15">
      <c r="A78" s="29" t="s">
        <v>86</v>
      </c>
      <c r="B78" s="29"/>
      <c r="C78" s="29"/>
      <c r="D78" s="9">
        <v>368</v>
      </c>
      <c r="E78" s="9">
        <v>740</v>
      </c>
      <c r="F78" s="9">
        <v>359</v>
      </c>
      <c r="G78" s="9">
        <v>381</v>
      </c>
      <c r="H78" s="9">
        <v>91</v>
      </c>
      <c r="I78" s="9">
        <v>371</v>
      </c>
      <c r="J78" s="9">
        <v>278</v>
      </c>
    </row>
    <row r="79" spans="1:10" s="11" customFormat="1" ht="15" customHeight="1" x14ac:dyDescent="0.15">
      <c r="A79" s="29" t="s">
        <v>87</v>
      </c>
      <c r="B79" s="29"/>
      <c r="C79" s="29"/>
      <c r="D79" s="9">
        <v>139</v>
      </c>
      <c r="E79" s="9">
        <v>248</v>
      </c>
      <c r="F79" s="9">
        <v>122</v>
      </c>
      <c r="G79" s="9">
        <v>126</v>
      </c>
      <c r="H79" s="9">
        <v>15</v>
      </c>
      <c r="I79" s="9">
        <v>130</v>
      </c>
      <c r="J79" s="9">
        <v>103</v>
      </c>
    </row>
    <row r="80" spans="1:10" s="11" customFormat="1" ht="15" customHeight="1" x14ac:dyDescent="0.15">
      <c r="A80" s="29" t="s">
        <v>88</v>
      </c>
      <c r="B80" s="29"/>
      <c r="C80" s="29"/>
      <c r="D80" s="9">
        <v>164</v>
      </c>
      <c r="E80" s="9">
        <v>295</v>
      </c>
      <c r="F80" s="9">
        <v>148</v>
      </c>
      <c r="G80" s="9">
        <v>147</v>
      </c>
      <c r="H80" s="9">
        <v>21</v>
      </c>
      <c r="I80" s="9">
        <v>138</v>
      </c>
      <c r="J80" s="9">
        <v>136</v>
      </c>
    </row>
    <row r="81" spans="1:10" s="11" customFormat="1" ht="15" customHeight="1" x14ac:dyDescent="0.15">
      <c r="A81" s="29" t="s">
        <v>89</v>
      </c>
      <c r="B81" s="29"/>
      <c r="C81" s="29"/>
      <c r="D81" s="9">
        <v>137</v>
      </c>
      <c r="E81" s="9">
        <v>272</v>
      </c>
      <c r="F81" s="9">
        <v>124</v>
      </c>
      <c r="G81" s="9">
        <v>148</v>
      </c>
      <c r="H81" s="9">
        <v>26</v>
      </c>
      <c r="I81" s="9">
        <v>131</v>
      </c>
      <c r="J81" s="9">
        <v>115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771</v>
      </c>
      <c r="E82" s="13">
        <f>SUM(E83:E91)</f>
        <v>1588</v>
      </c>
      <c r="F82" s="13">
        <f>SUM(F83:F91)</f>
        <v>778</v>
      </c>
      <c r="G82" s="13">
        <f>SUM(G83:G91)</f>
        <v>810</v>
      </c>
      <c r="H82" s="13">
        <f t="shared" ref="H82:J82" si="10">SUM(H83:H91)</f>
        <v>136</v>
      </c>
      <c r="I82" s="13">
        <f t="shared" si="10"/>
        <v>778</v>
      </c>
      <c r="J82" s="13">
        <f t="shared" si="10"/>
        <v>674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79</v>
      </c>
      <c r="E84" s="9">
        <v>151</v>
      </c>
      <c r="F84" s="9">
        <v>71</v>
      </c>
      <c r="G84" s="9">
        <v>80</v>
      </c>
      <c r="H84" s="9">
        <v>4</v>
      </c>
      <c r="I84" s="9">
        <v>81</v>
      </c>
      <c r="J84" s="9">
        <v>66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7</v>
      </c>
      <c r="I85" s="9">
        <v>78</v>
      </c>
      <c r="J85" s="9">
        <v>79</v>
      </c>
    </row>
    <row r="86" spans="1:10" s="11" customFormat="1" ht="15" customHeight="1" x14ac:dyDescent="0.15">
      <c r="A86" s="29" t="s">
        <v>94</v>
      </c>
      <c r="B86" s="29"/>
      <c r="C86" s="29"/>
      <c r="D86" s="9">
        <v>139</v>
      </c>
      <c r="E86" s="9">
        <v>254</v>
      </c>
      <c r="F86" s="9">
        <v>116</v>
      </c>
      <c r="G86" s="9">
        <v>138</v>
      </c>
      <c r="H86" s="9">
        <v>21</v>
      </c>
      <c r="I86" s="9">
        <v>145</v>
      </c>
      <c r="J86" s="9">
        <v>88</v>
      </c>
    </row>
    <row r="87" spans="1:10" s="11" customFormat="1" ht="15" customHeight="1" x14ac:dyDescent="0.15">
      <c r="A87" s="29" t="s">
        <v>95</v>
      </c>
      <c r="B87" s="29"/>
      <c r="C87" s="29"/>
      <c r="D87" s="9">
        <v>144</v>
      </c>
      <c r="E87" s="9">
        <v>345</v>
      </c>
      <c r="F87" s="9">
        <v>170</v>
      </c>
      <c r="G87" s="9">
        <v>175</v>
      </c>
      <c r="H87" s="9">
        <v>55</v>
      </c>
      <c r="I87" s="9">
        <v>165</v>
      </c>
      <c r="J87" s="9">
        <v>125</v>
      </c>
    </row>
    <row r="88" spans="1:10" s="11" customFormat="1" ht="15" customHeight="1" x14ac:dyDescent="0.15">
      <c r="A88" s="29" t="s">
        <v>96</v>
      </c>
      <c r="B88" s="29"/>
      <c r="C88" s="29"/>
      <c r="D88" s="9">
        <v>36</v>
      </c>
      <c r="E88" s="9">
        <v>77</v>
      </c>
      <c r="F88" s="9">
        <v>41</v>
      </c>
      <c r="G88" s="9">
        <v>36</v>
      </c>
      <c r="H88" s="9">
        <v>11</v>
      </c>
      <c r="I88" s="9">
        <v>38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121</v>
      </c>
      <c r="F89" s="9">
        <v>60</v>
      </c>
      <c r="G89" s="9">
        <v>61</v>
      </c>
      <c r="H89" s="9">
        <v>7</v>
      </c>
      <c r="I89" s="9">
        <v>48</v>
      </c>
      <c r="J89" s="9">
        <v>66</v>
      </c>
    </row>
    <row r="90" spans="1:10" s="11" customFormat="1" ht="15" customHeight="1" x14ac:dyDescent="0.15">
      <c r="A90" s="29" t="s">
        <v>98</v>
      </c>
      <c r="B90" s="29"/>
      <c r="C90" s="29"/>
      <c r="D90" s="9">
        <v>168</v>
      </c>
      <c r="E90" s="9">
        <v>344</v>
      </c>
      <c r="F90" s="9">
        <v>166</v>
      </c>
      <c r="G90" s="9">
        <v>178</v>
      </c>
      <c r="H90" s="9">
        <v>19</v>
      </c>
      <c r="I90" s="9">
        <v>164</v>
      </c>
      <c r="J90" s="9">
        <v>161</v>
      </c>
    </row>
    <row r="91" spans="1:10" s="11" customFormat="1" ht="15" customHeight="1" x14ac:dyDescent="0.15">
      <c r="A91" s="29" t="s">
        <v>99</v>
      </c>
      <c r="B91" s="29"/>
      <c r="C91" s="29"/>
      <c r="D91" s="9">
        <v>35</v>
      </c>
      <c r="E91" s="9">
        <v>72</v>
      </c>
      <c r="F91" s="9">
        <v>43</v>
      </c>
      <c r="G91" s="9">
        <v>29</v>
      </c>
      <c r="H91" s="9">
        <v>11</v>
      </c>
      <c r="I91" s="9">
        <v>29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8:C78"/>
    <mergeCell ref="A79:C79"/>
    <mergeCell ref="A80:C80"/>
    <mergeCell ref="A81:C81"/>
    <mergeCell ref="A82:C82"/>
    <mergeCell ref="E1:G1"/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</mergeCells>
  <phoneticPr fontId="2"/>
  <dataValidations count="1">
    <dataValidation type="whole" allowBlank="1" showInputMessage="1" showErrorMessage="1" errorTitle="入力規制" error="入力された値が不正です。" sqref="D59:J60" xr:uid="{6480858F-93D1-4000-9EE8-CA8AC132DF94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3C60B-0F0D-4CA8-8DB7-AC23729E35AC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114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104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20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23410</v>
      </c>
      <c r="E6" s="12">
        <f>E7+E16+E25+E30+E33+E48+E58+E61+E74+E82</f>
        <v>44354</v>
      </c>
      <c r="F6" s="12">
        <f>F7+F16+F25+F30+F33+F48+F58+F61+F74+F82</f>
        <v>21471</v>
      </c>
      <c r="G6" s="12">
        <f>G7+G16+G25+G30+G33+G48+G58+G61+G74+G82</f>
        <v>22883</v>
      </c>
      <c r="H6" s="12">
        <f t="shared" ref="H6:J6" si="0">H7+H16+H25+H30+H33+H48+H58+H61+H74+H82</f>
        <v>3956</v>
      </c>
      <c r="I6" s="12">
        <f t="shared" si="0"/>
        <v>22492</v>
      </c>
      <c r="J6" s="13">
        <f t="shared" si="0"/>
        <v>17906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6129</v>
      </c>
      <c r="E7" s="13">
        <f>SUM(E8:E15)</f>
        <v>10937</v>
      </c>
      <c r="F7" s="13">
        <f>SUM(F8:F15)</f>
        <v>5405</v>
      </c>
      <c r="G7" s="13">
        <f>SUM(G8:G15)</f>
        <v>5532</v>
      </c>
      <c r="H7" s="13">
        <f t="shared" si="1"/>
        <v>939</v>
      </c>
      <c r="I7" s="13">
        <f t="shared" si="1"/>
        <v>5799</v>
      </c>
      <c r="J7" s="13">
        <f t="shared" si="1"/>
        <v>4199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1517</v>
      </c>
      <c r="E8" s="9">
        <v>2752</v>
      </c>
      <c r="F8" s="9">
        <v>1272</v>
      </c>
      <c r="G8" s="9">
        <v>1480</v>
      </c>
      <c r="H8" s="9">
        <v>203</v>
      </c>
      <c r="I8" s="9">
        <v>1407</v>
      </c>
      <c r="J8" s="9">
        <v>1142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1112</v>
      </c>
      <c r="E9" s="9">
        <v>2158</v>
      </c>
      <c r="F9" s="9">
        <v>1035</v>
      </c>
      <c r="G9" s="9">
        <v>1123</v>
      </c>
      <c r="H9" s="9">
        <v>217</v>
      </c>
      <c r="I9" s="9">
        <v>1101</v>
      </c>
      <c r="J9" s="9">
        <v>840</v>
      </c>
    </row>
    <row r="10" spans="1:11" s="11" customFormat="1" ht="15" customHeight="1" x14ac:dyDescent="0.15">
      <c r="A10" s="29" t="s">
        <v>18</v>
      </c>
      <c r="B10" s="29"/>
      <c r="C10" s="29"/>
      <c r="D10" s="8">
        <v>776</v>
      </c>
      <c r="E10" s="9">
        <v>1428</v>
      </c>
      <c r="F10" s="9">
        <v>665</v>
      </c>
      <c r="G10" s="9">
        <v>763</v>
      </c>
      <c r="H10" s="9">
        <v>138</v>
      </c>
      <c r="I10" s="9">
        <v>709</v>
      </c>
      <c r="J10" s="9">
        <v>581</v>
      </c>
    </row>
    <row r="11" spans="1:11" s="11" customFormat="1" ht="15" customHeight="1" x14ac:dyDescent="0.15">
      <c r="A11" s="29" t="s">
        <v>19</v>
      </c>
      <c r="B11" s="29"/>
      <c r="C11" s="29"/>
      <c r="D11" s="8">
        <v>907</v>
      </c>
      <c r="E11" s="9">
        <v>1722</v>
      </c>
      <c r="F11" s="9">
        <v>827</v>
      </c>
      <c r="G11" s="9">
        <v>895</v>
      </c>
      <c r="H11" s="9">
        <v>152</v>
      </c>
      <c r="I11" s="9">
        <v>824</v>
      </c>
      <c r="J11" s="9">
        <v>746</v>
      </c>
    </row>
    <row r="12" spans="1:11" s="11" customFormat="1" ht="15" customHeight="1" x14ac:dyDescent="0.15">
      <c r="A12" s="29" t="s">
        <v>20</v>
      </c>
      <c r="B12" s="29"/>
      <c r="C12" s="29"/>
      <c r="D12" s="8">
        <v>749</v>
      </c>
      <c r="E12" s="9">
        <v>1044</v>
      </c>
      <c r="F12" s="9">
        <v>658</v>
      </c>
      <c r="G12" s="9">
        <v>386</v>
      </c>
      <c r="H12" s="9">
        <v>38</v>
      </c>
      <c r="I12" s="9">
        <v>721</v>
      </c>
      <c r="J12" s="9">
        <v>285</v>
      </c>
    </row>
    <row r="13" spans="1:11" s="11" customFormat="1" ht="15" customHeight="1" x14ac:dyDescent="0.15">
      <c r="A13" s="29" t="s">
        <v>21</v>
      </c>
      <c r="B13" s="29"/>
      <c r="C13" s="29"/>
      <c r="D13" s="8">
        <v>423</v>
      </c>
      <c r="E13" s="9">
        <v>780</v>
      </c>
      <c r="F13" s="9">
        <v>380</v>
      </c>
      <c r="G13" s="9">
        <v>400</v>
      </c>
      <c r="H13" s="9">
        <v>65</v>
      </c>
      <c r="I13" s="9">
        <v>399</v>
      </c>
      <c r="J13" s="9">
        <v>316</v>
      </c>
    </row>
    <row r="14" spans="1:11" s="11" customFormat="1" ht="15" customHeight="1" x14ac:dyDescent="0.15">
      <c r="A14" s="29" t="s">
        <v>22</v>
      </c>
      <c r="B14" s="29"/>
      <c r="C14" s="29"/>
      <c r="D14" s="8">
        <v>645</v>
      </c>
      <c r="E14" s="9">
        <v>1053</v>
      </c>
      <c r="F14" s="9">
        <v>568</v>
      </c>
      <c r="G14" s="9">
        <v>485</v>
      </c>
      <c r="H14" s="9">
        <v>126</v>
      </c>
      <c r="I14" s="9">
        <v>638</v>
      </c>
      <c r="J14" s="9">
        <v>289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6609</v>
      </c>
      <c r="E16" s="12">
        <f>SUM(E17:E24)</f>
        <v>12612</v>
      </c>
      <c r="F16" s="12">
        <f>SUM(F17:F24)</f>
        <v>6018</v>
      </c>
      <c r="G16" s="12">
        <f>SUM(G17:G24)</f>
        <v>6594</v>
      </c>
      <c r="H16" s="12">
        <f t="shared" si="2"/>
        <v>1285</v>
      </c>
      <c r="I16" s="12">
        <f t="shared" si="2"/>
        <v>6944</v>
      </c>
      <c r="J16" s="13">
        <f t="shared" si="2"/>
        <v>4383</v>
      </c>
    </row>
    <row r="17" spans="1:10" s="11" customFormat="1" ht="15" customHeight="1" x14ac:dyDescent="0.15">
      <c r="A17" s="29" t="s">
        <v>25</v>
      </c>
      <c r="B17" s="29"/>
      <c r="C17" s="29"/>
      <c r="D17" s="8">
        <v>3076</v>
      </c>
      <c r="E17" s="9">
        <v>5783</v>
      </c>
      <c r="F17" s="8">
        <v>2739</v>
      </c>
      <c r="G17" s="9">
        <v>3044</v>
      </c>
      <c r="H17" s="8">
        <v>577</v>
      </c>
      <c r="I17" s="9">
        <v>3234</v>
      </c>
      <c r="J17" s="9">
        <v>1972</v>
      </c>
    </row>
    <row r="18" spans="1:10" s="11" customFormat="1" ht="15" customHeight="1" x14ac:dyDescent="0.15">
      <c r="A18" s="29" t="s">
        <v>26</v>
      </c>
      <c r="B18" s="29"/>
      <c r="C18" s="29"/>
      <c r="D18" s="8">
        <v>83</v>
      </c>
      <c r="E18" s="9">
        <v>128</v>
      </c>
      <c r="F18" s="8">
        <v>63</v>
      </c>
      <c r="G18" s="9">
        <v>65</v>
      </c>
      <c r="H18" s="8">
        <v>6</v>
      </c>
      <c r="I18" s="9">
        <v>69</v>
      </c>
      <c r="J18" s="9">
        <v>53</v>
      </c>
    </row>
    <row r="19" spans="1:10" s="11" customFormat="1" ht="15" customHeight="1" x14ac:dyDescent="0.15">
      <c r="A19" s="29" t="s">
        <v>27</v>
      </c>
      <c r="B19" s="29"/>
      <c r="C19" s="29"/>
      <c r="D19" s="8">
        <v>787</v>
      </c>
      <c r="E19" s="9">
        <v>1441</v>
      </c>
      <c r="F19" s="8">
        <v>676</v>
      </c>
      <c r="G19" s="9">
        <v>765</v>
      </c>
      <c r="H19" s="8">
        <v>142</v>
      </c>
      <c r="I19" s="9">
        <v>733</v>
      </c>
      <c r="J19" s="9">
        <v>566</v>
      </c>
    </row>
    <row r="20" spans="1:10" s="11" customFormat="1" ht="15" customHeight="1" x14ac:dyDescent="0.15">
      <c r="A20" s="29" t="s">
        <v>28</v>
      </c>
      <c r="B20" s="29"/>
      <c r="C20" s="29"/>
      <c r="D20" s="8">
        <v>1001</v>
      </c>
      <c r="E20" s="9">
        <v>1863</v>
      </c>
      <c r="F20" s="8">
        <v>870</v>
      </c>
      <c r="G20" s="9">
        <v>993</v>
      </c>
      <c r="H20" s="8">
        <v>154</v>
      </c>
      <c r="I20" s="9">
        <v>988</v>
      </c>
      <c r="J20" s="9">
        <v>721</v>
      </c>
    </row>
    <row r="21" spans="1:10" s="11" customFormat="1" ht="15" customHeight="1" x14ac:dyDescent="0.15">
      <c r="A21" s="29" t="s">
        <v>29</v>
      </c>
      <c r="B21" s="29"/>
      <c r="C21" s="29"/>
      <c r="D21" s="8">
        <v>688</v>
      </c>
      <c r="E21" s="9">
        <v>1291</v>
      </c>
      <c r="F21" s="8">
        <v>641</v>
      </c>
      <c r="G21" s="9">
        <v>650</v>
      </c>
      <c r="H21" s="8">
        <v>134</v>
      </c>
      <c r="I21" s="9">
        <v>647</v>
      </c>
      <c r="J21" s="9">
        <v>510</v>
      </c>
    </row>
    <row r="22" spans="1:10" s="11" customFormat="1" ht="15" customHeight="1" x14ac:dyDescent="0.15">
      <c r="A22" s="29" t="s">
        <v>30</v>
      </c>
      <c r="B22" s="29"/>
      <c r="C22" s="29"/>
      <c r="D22" s="8">
        <v>503</v>
      </c>
      <c r="E22" s="9">
        <v>1131</v>
      </c>
      <c r="F22" s="8">
        <v>546</v>
      </c>
      <c r="G22" s="9">
        <v>585</v>
      </c>
      <c r="H22" s="8">
        <v>168</v>
      </c>
      <c r="I22" s="9">
        <v>723</v>
      </c>
      <c r="J22" s="9">
        <v>240</v>
      </c>
    </row>
    <row r="23" spans="1:10" s="11" customFormat="1" ht="15" customHeight="1" x14ac:dyDescent="0.15">
      <c r="A23" s="29" t="s">
        <v>31</v>
      </c>
      <c r="B23" s="29"/>
      <c r="C23" s="29"/>
      <c r="D23" s="8">
        <v>351</v>
      </c>
      <c r="E23" s="9">
        <v>747</v>
      </c>
      <c r="F23" s="8">
        <v>373</v>
      </c>
      <c r="G23" s="9">
        <v>374</v>
      </c>
      <c r="H23" s="8">
        <v>95</v>
      </c>
      <c r="I23" s="9">
        <v>432</v>
      </c>
      <c r="J23" s="9">
        <v>220</v>
      </c>
    </row>
    <row r="24" spans="1:10" s="11" customFormat="1" ht="15" customHeight="1" x14ac:dyDescent="0.15">
      <c r="A24" s="29" t="s">
        <v>32</v>
      </c>
      <c r="B24" s="29"/>
      <c r="C24" s="29"/>
      <c r="D24" s="8">
        <v>120</v>
      </c>
      <c r="E24" s="9">
        <v>228</v>
      </c>
      <c r="F24" s="8">
        <v>110</v>
      </c>
      <c r="G24" s="9">
        <v>118</v>
      </c>
      <c r="H24" s="8">
        <v>9</v>
      </c>
      <c r="I24" s="9">
        <v>118</v>
      </c>
      <c r="J24" s="9">
        <v>101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2540</v>
      </c>
      <c r="E25" s="13">
        <f>SUM(E26:E29)</f>
        <v>5177</v>
      </c>
      <c r="F25" s="13">
        <f>SUM(F26:F29)</f>
        <v>2498</v>
      </c>
      <c r="G25" s="13">
        <f>SUM(G26:G29)</f>
        <v>2679</v>
      </c>
      <c r="H25" s="13">
        <f t="shared" si="3"/>
        <v>533</v>
      </c>
      <c r="I25" s="13">
        <f t="shared" si="3"/>
        <v>2679</v>
      </c>
      <c r="J25" s="13">
        <f t="shared" si="3"/>
        <v>1965</v>
      </c>
    </row>
    <row r="26" spans="1:10" s="11" customFormat="1" ht="15" customHeight="1" x14ac:dyDescent="0.15">
      <c r="A26" s="29" t="s">
        <v>34</v>
      </c>
      <c r="B26" s="29"/>
      <c r="C26" s="29"/>
      <c r="D26" s="8">
        <v>1231</v>
      </c>
      <c r="E26" s="9">
        <v>2450</v>
      </c>
      <c r="F26" s="8">
        <v>1168</v>
      </c>
      <c r="G26" s="9">
        <v>1282</v>
      </c>
      <c r="H26" s="8">
        <v>223</v>
      </c>
      <c r="I26" s="9">
        <v>1289</v>
      </c>
      <c r="J26" s="9">
        <v>938</v>
      </c>
    </row>
    <row r="27" spans="1:10" s="11" customFormat="1" ht="15" customHeight="1" x14ac:dyDescent="0.15">
      <c r="A27" s="29" t="s">
        <v>35</v>
      </c>
      <c r="B27" s="29"/>
      <c r="C27" s="29"/>
      <c r="D27" s="8">
        <v>892</v>
      </c>
      <c r="E27" s="9">
        <v>1811</v>
      </c>
      <c r="F27" s="8">
        <v>877</v>
      </c>
      <c r="G27" s="9">
        <v>934</v>
      </c>
      <c r="H27" s="8">
        <v>181</v>
      </c>
      <c r="I27" s="9">
        <v>929</v>
      </c>
      <c r="J27" s="9">
        <v>701</v>
      </c>
    </row>
    <row r="28" spans="1:10" s="11" customFormat="1" ht="15" customHeight="1" x14ac:dyDescent="0.15">
      <c r="A28" s="45" t="s">
        <v>36</v>
      </c>
      <c r="B28" s="29"/>
      <c r="C28" s="29"/>
      <c r="D28" s="8">
        <v>345</v>
      </c>
      <c r="E28" s="9">
        <v>771</v>
      </c>
      <c r="F28" s="8">
        <v>380</v>
      </c>
      <c r="G28" s="9">
        <v>391</v>
      </c>
      <c r="H28" s="8">
        <v>122</v>
      </c>
      <c r="I28" s="9">
        <v>406</v>
      </c>
      <c r="J28" s="9">
        <v>243</v>
      </c>
    </row>
    <row r="29" spans="1:10" s="11" customFormat="1" ht="15" customHeight="1" x14ac:dyDescent="0.15">
      <c r="A29" s="29" t="s">
        <v>37</v>
      </c>
      <c r="B29" s="29"/>
      <c r="C29" s="29"/>
      <c r="D29" s="8">
        <v>72</v>
      </c>
      <c r="E29" s="9">
        <v>145</v>
      </c>
      <c r="F29" s="8">
        <v>73</v>
      </c>
      <c r="G29" s="9">
        <v>72</v>
      </c>
      <c r="H29" s="8">
        <v>7</v>
      </c>
      <c r="I29" s="9">
        <v>55</v>
      </c>
      <c r="J29" s="9">
        <v>83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1450</v>
      </c>
      <c r="E30" s="13">
        <f t="shared" si="4"/>
        <v>2759</v>
      </c>
      <c r="F30" s="13">
        <f t="shared" si="4"/>
        <v>1332</v>
      </c>
      <c r="G30" s="13">
        <f t="shared" si="4"/>
        <v>1427</v>
      </c>
      <c r="H30" s="13">
        <f t="shared" si="4"/>
        <v>209</v>
      </c>
      <c r="I30" s="13">
        <f t="shared" si="4"/>
        <v>1273</v>
      </c>
      <c r="J30" s="13">
        <f t="shared" si="4"/>
        <v>1277</v>
      </c>
    </row>
    <row r="31" spans="1:10" s="11" customFormat="1" ht="15" customHeight="1" x14ac:dyDescent="0.15">
      <c r="A31" s="29" t="s">
        <v>39</v>
      </c>
      <c r="B31" s="29"/>
      <c r="C31" s="29"/>
      <c r="D31" s="9">
        <v>1253</v>
      </c>
      <c r="E31" s="9">
        <v>2378</v>
      </c>
      <c r="F31" s="9">
        <v>1143</v>
      </c>
      <c r="G31" s="9">
        <v>1235</v>
      </c>
      <c r="H31" s="9">
        <v>185</v>
      </c>
      <c r="I31" s="9">
        <v>1103</v>
      </c>
      <c r="J31" s="9">
        <v>1090</v>
      </c>
    </row>
    <row r="32" spans="1:10" s="11" customFormat="1" ht="15" customHeight="1" x14ac:dyDescent="0.15">
      <c r="A32" s="29" t="s">
        <v>40</v>
      </c>
      <c r="B32" s="29"/>
      <c r="C32" s="29"/>
      <c r="D32" s="9">
        <v>197</v>
      </c>
      <c r="E32" s="9">
        <v>381</v>
      </c>
      <c r="F32" s="9">
        <v>189</v>
      </c>
      <c r="G32" s="9">
        <v>192</v>
      </c>
      <c r="H32" s="9">
        <v>24</v>
      </c>
      <c r="I32" s="9">
        <v>170</v>
      </c>
      <c r="J32" s="9">
        <v>187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1291</v>
      </c>
      <c r="E33" s="13">
        <f>SUM(E34:E47)</f>
        <v>2332</v>
      </c>
      <c r="F33" s="13">
        <f>SUM(F34:F47)</f>
        <v>1091</v>
      </c>
      <c r="G33" s="13">
        <f>SUM(G34:G47)</f>
        <v>1241</v>
      </c>
      <c r="H33" s="13">
        <f t="shared" si="5"/>
        <v>114</v>
      </c>
      <c r="I33" s="13">
        <f t="shared" si="5"/>
        <v>883</v>
      </c>
      <c r="J33" s="13">
        <f t="shared" si="5"/>
        <v>1335</v>
      </c>
    </row>
    <row r="34" spans="1:10" s="11" customFormat="1" ht="15" customHeight="1" x14ac:dyDescent="0.15">
      <c r="A34" s="29" t="s">
        <v>42</v>
      </c>
      <c r="B34" s="29"/>
      <c r="C34" s="29"/>
      <c r="D34" s="9">
        <v>102</v>
      </c>
      <c r="E34" s="9">
        <v>174</v>
      </c>
      <c r="F34" s="9">
        <v>84</v>
      </c>
      <c r="G34" s="9">
        <v>90</v>
      </c>
      <c r="H34" s="9">
        <v>4</v>
      </c>
      <c r="I34" s="9">
        <v>47</v>
      </c>
      <c r="J34" s="9">
        <v>123</v>
      </c>
    </row>
    <row r="35" spans="1:10" s="11" customFormat="1" ht="15" customHeight="1" x14ac:dyDescent="0.15">
      <c r="A35" s="29" t="s">
        <v>43</v>
      </c>
      <c r="B35" s="29"/>
      <c r="C35" s="29"/>
      <c r="D35" s="9">
        <v>108</v>
      </c>
      <c r="E35" s="9">
        <v>184</v>
      </c>
      <c r="F35" s="9">
        <v>92</v>
      </c>
      <c r="G35" s="9">
        <v>92</v>
      </c>
      <c r="H35" s="9">
        <v>14</v>
      </c>
      <c r="I35" s="9">
        <v>72</v>
      </c>
      <c r="J35" s="9">
        <v>98</v>
      </c>
    </row>
    <row r="36" spans="1:10" s="11" customFormat="1" ht="15" customHeight="1" x14ac:dyDescent="0.15">
      <c r="A36" s="29" t="s">
        <v>44</v>
      </c>
      <c r="B36" s="29"/>
      <c r="C36" s="29"/>
      <c r="D36" s="9">
        <v>111</v>
      </c>
      <c r="E36" s="9">
        <v>207</v>
      </c>
      <c r="F36" s="9">
        <v>94</v>
      </c>
      <c r="G36" s="9">
        <v>113</v>
      </c>
      <c r="H36" s="9">
        <v>11</v>
      </c>
      <c r="I36" s="9">
        <v>86</v>
      </c>
      <c r="J36" s="9">
        <v>110</v>
      </c>
    </row>
    <row r="37" spans="1:10" s="11" customFormat="1" ht="15" customHeight="1" x14ac:dyDescent="0.15">
      <c r="A37" s="29" t="s">
        <v>45</v>
      </c>
      <c r="B37" s="29"/>
      <c r="C37" s="29"/>
      <c r="D37" s="9">
        <v>48</v>
      </c>
      <c r="E37" s="9">
        <v>71</v>
      </c>
      <c r="F37" s="9">
        <v>36</v>
      </c>
      <c r="G37" s="9">
        <v>35</v>
      </c>
      <c r="H37" s="9">
        <v>2</v>
      </c>
      <c r="I37" s="9">
        <v>24</v>
      </c>
      <c r="J37" s="9">
        <v>45</v>
      </c>
    </row>
    <row r="38" spans="1:10" s="11" customFormat="1" ht="15" customHeight="1" x14ac:dyDescent="0.15">
      <c r="A38" s="29" t="s">
        <v>46</v>
      </c>
      <c r="B38" s="29"/>
      <c r="C38" s="29"/>
      <c r="D38" s="9">
        <v>132</v>
      </c>
      <c r="E38" s="9">
        <v>232</v>
      </c>
      <c r="F38" s="9">
        <v>110</v>
      </c>
      <c r="G38" s="9">
        <v>122</v>
      </c>
      <c r="H38" s="9">
        <v>18</v>
      </c>
      <c r="I38" s="9">
        <v>99</v>
      </c>
      <c r="J38" s="9">
        <v>115</v>
      </c>
    </row>
    <row r="39" spans="1:10" s="11" customFormat="1" ht="15" customHeight="1" x14ac:dyDescent="0.15">
      <c r="A39" s="29" t="s">
        <v>47</v>
      </c>
      <c r="B39" s="29"/>
      <c r="C39" s="29"/>
      <c r="D39" s="9">
        <v>80</v>
      </c>
      <c r="E39" s="9">
        <v>141</v>
      </c>
      <c r="F39" s="9">
        <v>70</v>
      </c>
      <c r="G39" s="9">
        <v>71</v>
      </c>
      <c r="H39" s="9">
        <v>3</v>
      </c>
      <c r="I39" s="9">
        <v>38</v>
      </c>
      <c r="J39" s="9">
        <v>100</v>
      </c>
    </row>
    <row r="40" spans="1:10" s="11" customFormat="1" ht="15" customHeight="1" x14ac:dyDescent="0.15">
      <c r="A40" s="29" t="s">
        <v>48</v>
      </c>
      <c r="B40" s="29"/>
      <c r="C40" s="29"/>
      <c r="D40" s="9">
        <v>173</v>
      </c>
      <c r="E40" s="9">
        <v>304</v>
      </c>
      <c r="F40" s="9">
        <v>138</v>
      </c>
      <c r="G40" s="9">
        <v>166</v>
      </c>
      <c r="H40" s="9">
        <v>17</v>
      </c>
      <c r="I40" s="9">
        <v>119</v>
      </c>
      <c r="J40" s="9">
        <v>168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147</v>
      </c>
      <c r="F41" s="9">
        <v>65</v>
      </c>
      <c r="G41" s="9">
        <v>82</v>
      </c>
      <c r="H41" s="9">
        <v>8</v>
      </c>
      <c r="I41" s="9">
        <v>57</v>
      </c>
      <c r="J41" s="9">
        <v>82</v>
      </c>
    </row>
    <row r="42" spans="1:10" s="11" customFormat="1" ht="15" customHeight="1" x14ac:dyDescent="0.15">
      <c r="A42" s="29" t="s">
        <v>50</v>
      </c>
      <c r="B42" s="29"/>
      <c r="C42" s="29"/>
      <c r="D42" s="9">
        <v>160</v>
      </c>
      <c r="E42" s="9">
        <v>308</v>
      </c>
      <c r="F42" s="9">
        <v>147</v>
      </c>
      <c r="G42" s="9">
        <v>161</v>
      </c>
      <c r="H42" s="9">
        <v>19</v>
      </c>
      <c r="I42" s="9">
        <v>120</v>
      </c>
      <c r="J42" s="9">
        <v>169</v>
      </c>
    </row>
    <row r="43" spans="1:10" s="11" customFormat="1" ht="15" customHeight="1" x14ac:dyDescent="0.15">
      <c r="A43" s="29" t="s">
        <v>51</v>
      </c>
      <c r="B43" s="29"/>
      <c r="C43" s="29"/>
      <c r="D43" s="9">
        <v>80</v>
      </c>
      <c r="E43" s="9">
        <v>142</v>
      </c>
      <c r="F43" s="9">
        <v>65</v>
      </c>
      <c r="G43" s="9">
        <v>77</v>
      </c>
      <c r="H43" s="9">
        <v>7</v>
      </c>
      <c r="I43" s="9">
        <v>56</v>
      </c>
      <c r="J43" s="9">
        <v>79</v>
      </c>
    </row>
    <row r="44" spans="1:10" s="11" customFormat="1" ht="15" customHeight="1" x14ac:dyDescent="0.15">
      <c r="A44" s="29" t="s">
        <v>52</v>
      </c>
      <c r="B44" s="29"/>
      <c r="C44" s="29"/>
      <c r="D44" s="9">
        <v>127</v>
      </c>
      <c r="E44" s="9">
        <v>237</v>
      </c>
      <c r="F44" s="9">
        <v>106</v>
      </c>
      <c r="G44" s="9">
        <v>131</v>
      </c>
      <c r="H44" s="9">
        <v>3</v>
      </c>
      <c r="I44" s="9">
        <v>85</v>
      </c>
      <c r="J44" s="9">
        <v>149</v>
      </c>
    </row>
    <row r="45" spans="1:10" s="11" customFormat="1" ht="15" customHeight="1" x14ac:dyDescent="0.15">
      <c r="A45" s="29" t="s">
        <v>53</v>
      </c>
      <c r="B45" s="29"/>
      <c r="C45" s="29"/>
      <c r="D45" s="9">
        <v>12</v>
      </c>
      <c r="E45" s="9">
        <v>22</v>
      </c>
      <c r="F45" s="9">
        <v>9</v>
      </c>
      <c r="G45" s="9">
        <v>13</v>
      </c>
      <c r="H45" s="9">
        <v>0</v>
      </c>
      <c r="I45" s="9">
        <v>8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38</v>
      </c>
      <c r="E46" s="9">
        <v>64</v>
      </c>
      <c r="F46" s="9">
        <v>23</v>
      </c>
      <c r="G46" s="9">
        <v>41</v>
      </c>
      <c r="H46" s="9">
        <v>1</v>
      </c>
      <c r="I46" s="9">
        <v>29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42</v>
      </c>
      <c r="E47" s="9">
        <v>99</v>
      </c>
      <c r="F47" s="9">
        <v>52</v>
      </c>
      <c r="G47" s="9">
        <v>47</v>
      </c>
      <c r="H47" s="9">
        <v>7</v>
      </c>
      <c r="I47" s="9">
        <v>43</v>
      </c>
      <c r="J47" s="9">
        <v>49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1447</v>
      </c>
      <c r="E48" s="13">
        <f>SUM(E49:E57)</f>
        <v>2754</v>
      </c>
      <c r="F48" s="13">
        <f>SUM(F49:F57)</f>
        <v>1321</v>
      </c>
      <c r="G48" s="13">
        <f>SUM(G49:G57)</f>
        <v>1433</v>
      </c>
      <c r="H48" s="13">
        <f t="shared" si="6"/>
        <v>222</v>
      </c>
      <c r="I48" s="13">
        <f t="shared" si="6"/>
        <v>1241</v>
      </c>
      <c r="J48" s="13">
        <f t="shared" si="6"/>
        <v>1291</v>
      </c>
    </row>
    <row r="49" spans="1:10" s="11" customFormat="1" ht="15" customHeight="1" x14ac:dyDescent="0.15">
      <c r="A49" s="29" t="s">
        <v>57</v>
      </c>
      <c r="B49" s="29"/>
      <c r="C49" s="29"/>
      <c r="D49" s="9">
        <v>250</v>
      </c>
      <c r="E49" s="9">
        <v>437</v>
      </c>
      <c r="F49" s="9">
        <v>210</v>
      </c>
      <c r="G49" s="9">
        <v>227</v>
      </c>
      <c r="H49" s="9">
        <v>18</v>
      </c>
      <c r="I49" s="9">
        <v>183</v>
      </c>
      <c r="J49" s="9">
        <v>236</v>
      </c>
    </row>
    <row r="50" spans="1:10" s="11" customFormat="1" ht="15" customHeight="1" x14ac:dyDescent="0.15">
      <c r="A50" s="29" t="s">
        <v>58</v>
      </c>
      <c r="B50" s="29"/>
      <c r="C50" s="29"/>
      <c r="D50" s="9">
        <v>121</v>
      </c>
      <c r="E50" s="9">
        <v>189</v>
      </c>
      <c r="F50" s="9">
        <v>104</v>
      </c>
      <c r="G50" s="9">
        <v>85</v>
      </c>
      <c r="H50" s="9">
        <v>8</v>
      </c>
      <c r="I50" s="9">
        <v>114</v>
      </c>
      <c r="J50" s="9">
        <v>67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1</v>
      </c>
      <c r="I51" s="9">
        <v>51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324</v>
      </c>
      <c r="E52" s="9">
        <v>673</v>
      </c>
      <c r="F52" s="9">
        <v>311</v>
      </c>
      <c r="G52" s="9">
        <v>362</v>
      </c>
      <c r="H52" s="9">
        <v>72</v>
      </c>
      <c r="I52" s="9">
        <v>324</v>
      </c>
      <c r="J52" s="9">
        <v>277</v>
      </c>
    </row>
    <row r="53" spans="1:10" s="11" customFormat="1" ht="15" customHeight="1" x14ac:dyDescent="0.15">
      <c r="A53" s="29" t="s">
        <v>61</v>
      </c>
      <c r="B53" s="29"/>
      <c r="C53" s="29"/>
      <c r="D53" s="9">
        <v>257</v>
      </c>
      <c r="E53" s="9">
        <v>508</v>
      </c>
      <c r="F53" s="9">
        <v>242</v>
      </c>
      <c r="G53" s="9">
        <v>266</v>
      </c>
      <c r="H53" s="9">
        <v>52</v>
      </c>
      <c r="I53" s="9">
        <v>216</v>
      </c>
      <c r="J53" s="9">
        <v>240</v>
      </c>
    </row>
    <row r="54" spans="1:10" s="11" customFormat="1" ht="15" customHeight="1" x14ac:dyDescent="0.15">
      <c r="A54" s="29" t="s">
        <v>62</v>
      </c>
      <c r="B54" s="29"/>
      <c r="C54" s="29"/>
      <c r="D54" s="9">
        <v>130</v>
      </c>
      <c r="E54" s="9">
        <v>284</v>
      </c>
      <c r="F54" s="9">
        <v>142</v>
      </c>
      <c r="G54" s="9">
        <v>142</v>
      </c>
      <c r="H54" s="9">
        <v>24</v>
      </c>
      <c r="I54" s="9">
        <v>129</v>
      </c>
      <c r="J54" s="9">
        <v>131</v>
      </c>
    </row>
    <row r="55" spans="1:10" s="11" customFormat="1" ht="15" customHeight="1" x14ac:dyDescent="0.15">
      <c r="A55" s="29" t="s">
        <v>63</v>
      </c>
      <c r="B55" s="29"/>
      <c r="C55" s="29"/>
      <c r="D55" s="9">
        <v>159</v>
      </c>
      <c r="E55" s="9">
        <v>260</v>
      </c>
      <c r="F55" s="9">
        <v>120</v>
      </c>
      <c r="G55" s="9">
        <v>140</v>
      </c>
      <c r="H55" s="9">
        <v>37</v>
      </c>
      <c r="I55" s="9">
        <v>107</v>
      </c>
      <c r="J55" s="9">
        <v>116</v>
      </c>
    </row>
    <row r="56" spans="1:10" s="11" customFormat="1" ht="15" customHeight="1" x14ac:dyDescent="0.15">
      <c r="A56" s="29" t="s">
        <v>64</v>
      </c>
      <c r="B56" s="29"/>
      <c r="C56" s="29"/>
      <c r="D56" s="9">
        <v>38</v>
      </c>
      <c r="E56" s="9">
        <v>60</v>
      </c>
      <c r="F56" s="9">
        <v>27</v>
      </c>
      <c r="G56" s="9">
        <v>33</v>
      </c>
      <c r="H56" s="9">
        <v>2</v>
      </c>
      <c r="I56" s="9">
        <v>20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101</v>
      </c>
      <c r="E57" s="9">
        <v>220</v>
      </c>
      <c r="F57" s="9">
        <v>108</v>
      </c>
      <c r="G57" s="9">
        <v>112</v>
      </c>
      <c r="H57" s="9">
        <v>8</v>
      </c>
      <c r="I57" s="9">
        <v>97</v>
      </c>
      <c r="J57" s="9">
        <v>115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410</v>
      </c>
      <c r="E58" s="13">
        <f>SUM(E59:E60)</f>
        <v>702</v>
      </c>
      <c r="F58" s="13">
        <f>SUM(F59:F60)</f>
        <v>324</v>
      </c>
      <c r="G58" s="13">
        <f>SUM(G59:G60)</f>
        <v>378</v>
      </c>
      <c r="H58" s="13">
        <f t="shared" si="7"/>
        <v>28</v>
      </c>
      <c r="I58" s="13">
        <f t="shared" si="7"/>
        <v>229</v>
      </c>
      <c r="J58" s="13">
        <f t="shared" si="7"/>
        <v>445</v>
      </c>
    </row>
    <row r="59" spans="1:10" s="11" customFormat="1" ht="15" customHeight="1" x14ac:dyDescent="0.15">
      <c r="A59" s="29" t="s">
        <v>67</v>
      </c>
      <c r="B59" s="29"/>
      <c r="C59" s="29"/>
      <c r="D59" s="18">
        <v>205</v>
      </c>
      <c r="E59" s="18">
        <v>344</v>
      </c>
      <c r="F59" s="18">
        <v>155</v>
      </c>
      <c r="G59" s="18">
        <v>189</v>
      </c>
      <c r="H59" s="18">
        <v>15</v>
      </c>
      <c r="I59" s="18">
        <v>115</v>
      </c>
      <c r="J59" s="18">
        <v>214</v>
      </c>
    </row>
    <row r="60" spans="1:10" s="11" customFormat="1" ht="15" customHeight="1" x14ac:dyDescent="0.15">
      <c r="A60" s="29" t="s">
        <v>68</v>
      </c>
      <c r="B60" s="29"/>
      <c r="C60" s="29"/>
      <c r="D60" s="18">
        <v>205</v>
      </c>
      <c r="E60" s="18">
        <v>358</v>
      </c>
      <c r="F60" s="18">
        <v>169</v>
      </c>
      <c r="G60" s="18">
        <v>189</v>
      </c>
      <c r="H60" s="18">
        <v>13</v>
      </c>
      <c r="I60" s="18">
        <v>114</v>
      </c>
      <c r="J60" s="18">
        <v>231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1108</v>
      </c>
      <c r="E61" s="13">
        <f>SUM(E62:E73)</f>
        <v>2195</v>
      </c>
      <c r="F61" s="13">
        <f>SUM(F62:F73)</f>
        <v>1113</v>
      </c>
      <c r="G61" s="13">
        <f>SUM(G62:G73)</f>
        <v>1082</v>
      </c>
      <c r="H61" s="13">
        <f t="shared" si="8"/>
        <v>149</v>
      </c>
      <c r="I61" s="13">
        <f t="shared" si="8"/>
        <v>970</v>
      </c>
      <c r="J61" s="13">
        <f t="shared" si="8"/>
        <v>1076</v>
      </c>
    </row>
    <row r="62" spans="1:10" s="11" customFormat="1" ht="15" customHeight="1" x14ac:dyDescent="0.15">
      <c r="A62" s="29" t="s">
        <v>70</v>
      </c>
      <c r="B62" s="29"/>
      <c r="C62" s="29"/>
      <c r="D62" s="9">
        <v>64</v>
      </c>
      <c r="E62" s="9">
        <v>131</v>
      </c>
      <c r="F62" s="9">
        <v>57</v>
      </c>
      <c r="G62" s="9">
        <v>74</v>
      </c>
      <c r="H62" s="9">
        <v>6</v>
      </c>
      <c r="I62" s="9">
        <v>56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86</v>
      </c>
      <c r="E63" s="9">
        <v>175</v>
      </c>
      <c r="F63" s="9">
        <v>85</v>
      </c>
      <c r="G63" s="9">
        <v>90</v>
      </c>
      <c r="H63" s="9">
        <v>15</v>
      </c>
      <c r="I63" s="9">
        <v>80</v>
      </c>
      <c r="J63" s="9">
        <v>80</v>
      </c>
    </row>
    <row r="64" spans="1:10" s="11" customFormat="1" ht="15" customHeight="1" x14ac:dyDescent="0.15">
      <c r="A64" s="29" t="s">
        <v>72</v>
      </c>
      <c r="B64" s="29"/>
      <c r="C64" s="29"/>
      <c r="D64" s="9">
        <v>81</v>
      </c>
      <c r="E64" s="9">
        <v>163</v>
      </c>
      <c r="F64" s="9">
        <v>88</v>
      </c>
      <c r="G64" s="9">
        <v>75</v>
      </c>
      <c r="H64" s="9">
        <v>16</v>
      </c>
      <c r="I64" s="9">
        <v>77</v>
      </c>
      <c r="J64" s="9">
        <v>70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80</v>
      </c>
      <c r="F65" s="9">
        <v>43</v>
      </c>
      <c r="G65" s="9">
        <v>37</v>
      </c>
      <c r="H65" s="9">
        <v>5</v>
      </c>
      <c r="I65" s="9">
        <v>34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216</v>
      </c>
      <c r="E67" s="9">
        <v>441</v>
      </c>
      <c r="F67" s="9">
        <v>223</v>
      </c>
      <c r="G67" s="9">
        <v>218</v>
      </c>
      <c r="H67" s="9">
        <v>36</v>
      </c>
      <c r="I67" s="9">
        <v>207</v>
      </c>
      <c r="J67" s="9">
        <v>198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32</v>
      </c>
      <c r="F68" s="9">
        <v>18</v>
      </c>
      <c r="G68" s="9">
        <v>14</v>
      </c>
      <c r="H68" s="9">
        <v>2</v>
      </c>
      <c r="I68" s="9">
        <v>11</v>
      </c>
      <c r="J68" s="9">
        <v>19</v>
      </c>
    </row>
    <row r="69" spans="1:10" s="11" customFormat="1" ht="15" customHeight="1" x14ac:dyDescent="0.15">
      <c r="A69" s="29" t="s">
        <v>77</v>
      </c>
      <c r="B69" s="29"/>
      <c r="C69" s="29"/>
      <c r="D69" s="9">
        <v>115</v>
      </c>
      <c r="E69" s="9">
        <v>246</v>
      </c>
      <c r="F69" s="9">
        <v>126</v>
      </c>
      <c r="G69" s="9">
        <v>120</v>
      </c>
      <c r="H69" s="9">
        <v>24</v>
      </c>
      <c r="I69" s="9">
        <v>116</v>
      </c>
      <c r="J69" s="9">
        <v>106</v>
      </c>
    </row>
    <row r="70" spans="1:10" s="11" customFormat="1" ht="15" customHeight="1" x14ac:dyDescent="0.15">
      <c r="A70" s="29" t="s">
        <v>78</v>
      </c>
      <c r="B70" s="29"/>
      <c r="C70" s="29"/>
      <c r="D70" s="9">
        <v>46</v>
      </c>
      <c r="E70" s="9">
        <v>99</v>
      </c>
      <c r="F70" s="9">
        <v>51</v>
      </c>
      <c r="G70" s="9">
        <v>48</v>
      </c>
      <c r="H70" s="9">
        <v>2</v>
      </c>
      <c r="I70" s="9">
        <v>51</v>
      </c>
      <c r="J70" s="9">
        <v>46</v>
      </c>
    </row>
    <row r="71" spans="1:10" s="11" customFormat="1" ht="15" customHeight="1" x14ac:dyDescent="0.15">
      <c r="A71" s="29" t="s">
        <v>79</v>
      </c>
      <c r="B71" s="29"/>
      <c r="C71" s="29"/>
      <c r="D71" s="9">
        <v>56</v>
      </c>
      <c r="E71" s="9">
        <v>119</v>
      </c>
      <c r="F71" s="9">
        <v>61</v>
      </c>
      <c r="G71" s="9">
        <v>58</v>
      </c>
      <c r="H71" s="9">
        <v>5</v>
      </c>
      <c r="I71" s="9">
        <v>51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44</v>
      </c>
      <c r="E72" s="9">
        <v>73</v>
      </c>
      <c r="F72" s="9">
        <v>43</v>
      </c>
      <c r="G72" s="9">
        <v>30</v>
      </c>
      <c r="H72" s="9">
        <v>2</v>
      </c>
      <c r="I72" s="9">
        <v>21</v>
      </c>
      <c r="J72" s="9">
        <v>50</v>
      </c>
    </row>
    <row r="73" spans="1:10" s="11" customFormat="1" ht="15" customHeight="1" x14ac:dyDescent="0.15">
      <c r="A73" s="29" t="s">
        <v>81</v>
      </c>
      <c r="B73" s="29"/>
      <c r="C73" s="29"/>
      <c r="D73" s="9">
        <v>308</v>
      </c>
      <c r="E73" s="9">
        <v>582</v>
      </c>
      <c r="F73" s="9">
        <v>290</v>
      </c>
      <c r="G73" s="9">
        <v>292</v>
      </c>
      <c r="H73" s="9">
        <v>35</v>
      </c>
      <c r="I73" s="9">
        <v>245</v>
      </c>
      <c r="J73" s="9">
        <v>302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1657</v>
      </c>
      <c r="E74" s="13">
        <f>SUM(E75:E81)</f>
        <v>3307</v>
      </c>
      <c r="F74" s="13">
        <f>SUM(F75:F81)</f>
        <v>1596</v>
      </c>
      <c r="G74" s="13">
        <f>SUM(G75:G81)</f>
        <v>1711</v>
      </c>
      <c r="H74" s="13">
        <f t="shared" si="9"/>
        <v>346</v>
      </c>
      <c r="I74" s="13">
        <f t="shared" si="9"/>
        <v>1699</v>
      </c>
      <c r="J74" s="13">
        <f t="shared" si="9"/>
        <v>1262</v>
      </c>
    </row>
    <row r="75" spans="1:10" s="11" customFormat="1" ht="15" customHeight="1" x14ac:dyDescent="0.15">
      <c r="A75" s="29" t="s">
        <v>83</v>
      </c>
      <c r="B75" s="29"/>
      <c r="C75" s="29"/>
      <c r="D75" s="9">
        <v>145</v>
      </c>
      <c r="E75" s="9">
        <v>278</v>
      </c>
      <c r="F75" s="9">
        <v>129</v>
      </c>
      <c r="G75" s="9">
        <v>149</v>
      </c>
      <c r="H75" s="9">
        <v>19</v>
      </c>
      <c r="I75" s="9">
        <v>149</v>
      </c>
      <c r="J75" s="9">
        <v>110</v>
      </c>
    </row>
    <row r="76" spans="1:10" s="11" customFormat="1" ht="15" customHeight="1" x14ac:dyDescent="0.15">
      <c r="A76" s="29" t="s">
        <v>84</v>
      </c>
      <c r="B76" s="29"/>
      <c r="C76" s="29"/>
      <c r="D76" s="9">
        <v>331</v>
      </c>
      <c r="E76" s="9">
        <v>716</v>
      </c>
      <c r="F76" s="9">
        <v>362</v>
      </c>
      <c r="G76" s="9">
        <v>354</v>
      </c>
      <c r="H76" s="9">
        <v>111</v>
      </c>
      <c r="I76" s="9">
        <v>370</v>
      </c>
      <c r="J76" s="9">
        <v>235</v>
      </c>
    </row>
    <row r="77" spans="1:10" s="11" customFormat="1" ht="15" customHeight="1" x14ac:dyDescent="0.15">
      <c r="A77" s="29" t="s">
        <v>85</v>
      </c>
      <c r="B77" s="29"/>
      <c r="C77" s="29"/>
      <c r="D77" s="9">
        <v>375</v>
      </c>
      <c r="E77" s="9">
        <v>761</v>
      </c>
      <c r="F77" s="9">
        <v>352</v>
      </c>
      <c r="G77" s="9">
        <v>409</v>
      </c>
      <c r="H77" s="9">
        <v>65</v>
      </c>
      <c r="I77" s="9">
        <v>409</v>
      </c>
      <c r="J77" s="9">
        <v>287</v>
      </c>
    </row>
    <row r="78" spans="1:10" s="11" customFormat="1" ht="15" customHeight="1" x14ac:dyDescent="0.15">
      <c r="A78" s="29" t="s">
        <v>86</v>
      </c>
      <c r="B78" s="29"/>
      <c r="C78" s="29"/>
      <c r="D78" s="9">
        <v>367</v>
      </c>
      <c r="E78" s="9">
        <v>738</v>
      </c>
      <c r="F78" s="9">
        <v>357</v>
      </c>
      <c r="G78" s="9">
        <v>381</v>
      </c>
      <c r="H78" s="9">
        <v>91</v>
      </c>
      <c r="I78" s="9">
        <v>369</v>
      </c>
      <c r="J78" s="9">
        <v>278</v>
      </c>
    </row>
    <row r="79" spans="1:10" s="11" customFormat="1" ht="15" customHeight="1" x14ac:dyDescent="0.15">
      <c r="A79" s="29" t="s">
        <v>87</v>
      </c>
      <c r="B79" s="29"/>
      <c r="C79" s="29"/>
      <c r="D79" s="9">
        <v>137</v>
      </c>
      <c r="E79" s="9">
        <v>246</v>
      </c>
      <c r="F79" s="9">
        <v>122</v>
      </c>
      <c r="G79" s="9">
        <v>124</v>
      </c>
      <c r="H79" s="9">
        <v>15</v>
      </c>
      <c r="I79" s="9">
        <v>130</v>
      </c>
      <c r="J79" s="9">
        <v>101</v>
      </c>
    </row>
    <row r="80" spans="1:10" s="11" customFormat="1" ht="15" customHeight="1" x14ac:dyDescent="0.15">
      <c r="A80" s="29" t="s">
        <v>88</v>
      </c>
      <c r="B80" s="29"/>
      <c r="C80" s="29"/>
      <c r="D80" s="9">
        <v>164</v>
      </c>
      <c r="E80" s="9">
        <v>295</v>
      </c>
      <c r="F80" s="9">
        <v>148</v>
      </c>
      <c r="G80" s="9">
        <v>147</v>
      </c>
      <c r="H80" s="9">
        <v>20</v>
      </c>
      <c r="I80" s="9">
        <v>139</v>
      </c>
      <c r="J80" s="9">
        <v>136</v>
      </c>
    </row>
    <row r="81" spans="1:10" s="11" customFormat="1" ht="15" customHeight="1" x14ac:dyDescent="0.15">
      <c r="A81" s="29" t="s">
        <v>89</v>
      </c>
      <c r="B81" s="29"/>
      <c r="C81" s="29"/>
      <c r="D81" s="9">
        <v>138</v>
      </c>
      <c r="E81" s="9">
        <v>273</v>
      </c>
      <c r="F81" s="9">
        <v>126</v>
      </c>
      <c r="G81" s="9">
        <v>147</v>
      </c>
      <c r="H81" s="9">
        <v>25</v>
      </c>
      <c r="I81" s="9">
        <v>133</v>
      </c>
      <c r="J81" s="9">
        <v>115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769</v>
      </c>
      <c r="E82" s="13">
        <f>SUM(E83:E91)</f>
        <v>1579</v>
      </c>
      <c r="F82" s="13">
        <f>SUM(F83:F91)</f>
        <v>773</v>
      </c>
      <c r="G82" s="13">
        <f>SUM(G83:G91)</f>
        <v>806</v>
      </c>
      <c r="H82" s="13">
        <f t="shared" ref="H82:J82" si="10">SUM(H83:H91)</f>
        <v>131</v>
      </c>
      <c r="I82" s="13">
        <f t="shared" si="10"/>
        <v>775</v>
      </c>
      <c r="J82" s="13">
        <f t="shared" si="10"/>
        <v>673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79</v>
      </c>
      <c r="E84" s="9">
        <v>151</v>
      </c>
      <c r="F84" s="9">
        <v>71</v>
      </c>
      <c r="G84" s="9">
        <v>80</v>
      </c>
      <c r="H84" s="9">
        <v>4</v>
      </c>
      <c r="I84" s="9">
        <v>81</v>
      </c>
      <c r="J84" s="9">
        <v>66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7</v>
      </c>
      <c r="I85" s="9">
        <v>78</v>
      </c>
      <c r="J85" s="9">
        <v>79</v>
      </c>
    </row>
    <row r="86" spans="1:10" s="11" customFormat="1" ht="15" customHeight="1" x14ac:dyDescent="0.15">
      <c r="A86" s="29" t="s">
        <v>94</v>
      </c>
      <c r="B86" s="29"/>
      <c r="C86" s="29"/>
      <c r="D86" s="9">
        <v>139</v>
      </c>
      <c r="E86" s="9">
        <v>254</v>
      </c>
      <c r="F86" s="9">
        <v>116</v>
      </c>
      <c r="G86" s="9">
        <v>138</v>
      </c>
      <c r="H86" s="9">
        <v>21</v>
      </c>
      <c r="I86" s="9">
        <v>145</v>
      </c>
      <c r="J86" s="9">
        <v>88</v>
      </c>
    </row>
    <row r="87" spans="1:10" s="11" customFormat="1" ht="15" customHeight="1" x14ac:dyDescent="0.15">
      <c r="A87" s="29" t="s">
        <v>95</v>
      </c>
      <c r="B87" s="29"/>
      <c r="C87" s="29"/>
      <c r="D87" s="9">
        <v>142</v>
      </c>
      <c r="E87" s="9">
        <v>337</v>
      </c>
      <c r="F87" s="9">
        <v>166</v>
      </c>
      <c r="G87" s="9">
        <v>171</v>
      </c>
      <c r="H87" s="9">
        <v>50</v>
      </c>
      <c r="I87" s="9">
        <v>163</v>
      </c>
      <c r="J87" s="9">
        <v>124</v>
      </c>
    </row>
    <row r="88" spans="1:10" s="11" customFormat="1" ht="15" customHeight="1" x14ac:dyDescent="0.15">
      <c r="A88" s="29" t="s">
        <v>96</v>
      </c>
      <c r="B88" s="29"/>
      <c r="C88" s="29"/>
      <c r="D88" s="9">
        <v>36</v>
      </c>
      <c r="E88" s="9">
        <v>77</v>
      </c>
      <c r="F88" s="9">
        <v>41</v>
      </c>
      <c r="G88" s="9">
        <v>36</v>
      </c>
      <c r="H88" s="9">
        <v>11</v>
      </c>
      <c r="I88" s="9">
        <v>38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122</v>
      </c>
      <c r="F89" s="9">
        <v>60</v>
      </c>
      <c r="G89" s="9">
        <v>62</v>
      </c>
      <c r="H89" s="9">
        <v>8</v>
      </c>
      <c r="I89" s="9">
        <v>48</v>
      </c>
      <c r="J89" s="9">
        <v>66</v>
      </c>
    </row>
    <row r="90" spans="1:10" s="11" customFormat="1" ht="15" customHeight="1" x14ac:dyDescent="0.15">
      <c r="A90" s="29" t="s">
        <v>98</v>
      </c>
      <c r="B90" s="29"/>
      <c r="C90" s="29"/>
      <c r="D90" s="9">
        <v>168</v>
      </c>
      <c r="E90" s="9">
        <v>342</v>
      </c>
      <c r="F90" s="9">
        <v>165</v>
      </c>
      <c r="G90" s="9">
        <v>177</v>
      </c>
      <c r="H90" s="9">
        <v>18</v>
      </c>
      <c r="I90" s="9">
        <v>163</v>
      </c>
      <c r="J90" s="9">
        <v>161</v>
      </c>
    </row>
    <row r="91" spans="1:10" s="11" customFormat="1" ht="15" customHeight="1" x14ac:dyDescent="0.15">
      <c r="A91" s="29" t="s">
        <v>99</v>
      </c>
      <c r="B91" s="29"/>
      <c r="C91" s="29"/>
      <c r="D91" s="9">
        <v>35</v>
      </c>
      <c r="E91" s="9">
        <v>72</v>
      </c>
      <c r="F91" s="9">
        <v>43</v>
      </c>
      <c r="G91" s="9">
        <v>29</v>
      </c>
      <c r="H91" s="9">
        <v>11</v>
      </c>
      <c r="I91" s="9">
        <v>29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E1:G1"/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count="1">
    <dataValidation type="whole" allowBlank="1" showInputMessage="1" showErrorMessage="1" errorTitle="入力規制" error="入力された値が不正です。" sqref="D59:J60" xr:uid="{333C0506-479E-40A5-BA10-D75B3BBC4944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E07F6-C702-4B64-AE15-4AE266BAC826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113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106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21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23399</v>
      </c>
      <c r="E6" s="12">
        <f>E7+E16+E25+E30+E33+E48+E58+E61+E74+E82</f>
        <v>44328</v>
      </c>
      <c r="F6" s="12">
        <f>F7+F16+F25+F30+F33+F48+F58+F61+F74+F82</f>
        <v>21454</v>
      </c>
      <c r="G6" s="12">
        <f>G7+G16+G25+G30+G33+G48+G58+G61+G74+G82</f>
        <v>22874</v>
      </c>
      <c r="H6" s="12">
        <f t="shared" ref="H6:J6" si="0">H7+H16+H25+H30+H33+H48+H58+H61+H74+H82</f>
        <v>3941</v>
      </c>
      <c r="I6" s="12">
        <f t="shared" si="0"/>
        <v>22482</v>
      </c>
      <c r="J6" s="13">
        <f t="shared" si="0"/>
        <v>17905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6114</v>
      </c>
      <c r="E7" s="13">
        <f>SUM(E8:E15)</f>
        <v>10923</v>
      </c>
      <c r="F7" s="13">
        <f>SUM(F8:F15)</f>
        <v>5393</v>
      </c>
      <c r="G7" s="13">
        <f>SUM(G8:G15)</f>
        <v>5530</v>
      </c>
      <c r="H7" s="13">
        <f t="shared" si="1"/>
        <v>939</v>
      </c>
      <c r="I7" s="13">
        <f t="shared" si="1"/>
        <v>5781</v>
      </c>
      <c r="J7" s="13">
        <f t="shared" si="1"/>
        <v>4203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1517</v>
      </c>
      <c r="E8" s="9">
        <v>2748</v>
      </c>
      <c r="F8" s="9">
        <v>1269</v>
      </c>
      <c r="G8" s="9">
        <v>1479</v>
      </c>
      <c r="H8" s="9">
        <v>198</v>
      </c>
      <c r="I8" s="9">
        <v>1404</v>
      </c>
      <c r="J8" s="9">
        <v>1146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1101</v>
      </c>
      <c r="E9" s="9">
        <v>2147</v>
      </c>
      <c r="F9" s="9">
        <v>1025</v>
      </c>
      <c r="G9" s="9">
        <v>1122</v>
      </c>
      <c r="H9" s="9">
        <v>215</v>
      </c>
      <c r="I9" s="9">
        <v>1092</v>
      </c>
      <c r="J9" s="9">
        <v>840</v>
      </c>
    </row>
    <row r="10" spans="1:11" s="11" customFormat="1" ht="15" customHeight="1" x14ac:dyDescent="0.15">
      <c r="A10" s="29" t="s">
        <v>18</v>
      </c>
      <c r="B10" s="29"/>
      <c r="C10" s="29"/>
      <c r="D10" s="8">
        <v>776</v>
      </c>
      <c r="E10" s="9">
        <v>1427</v>
      </c>
      <c r="F10" s="9">
        <v>665</v>
      </c>
      <c r="G10" s="9">
        <v>762</v>
      </c>
      <c r="H10" s="9">
        <v>139</v>
      </c>
      <c r="I10" s="9">
        <v>711</v>
      </c>
      <c r="J10" s="9">
        <v>577</v>
      </c>
    </row>
    <row r="11" spans="1:11" s="11" customFormat="1" ht="15" customHeight="1" x14ac:dyDescent="0.15">
      <c r="A11" s="29" t="s">
        <v>19</v>
      </c>
      <c r="B11" s="29"/>
      <c r="C11" s="29"/>
      <c r="D11" s="8">
        <v>907</v>
      </c>
      <c r="E11" s="9">
        <v>1724</v>
      </c>
      <c r="F11" s="9">
        <v>829</v>
      </c>
      <c r="G11" s="9">
        <v>895</v>
      </c>
      <c r="H11" s="9">
        <v>157</v>
      </c>
      <c r="I11" s="9">
        <v>822</v>
      </c>
      <c r="J11" s="9">
        <v>745</v>
      </c>
    </row>
    <row r="12" spans="1:11" s="11" customFormat="1" ht="15" customHeight="1" x14ac:dyDescent="0.15">
      <c r="A12" s="29" t="s">
        <v>20</v>
      </c>
      <c r="B12" s="29"/>
      <c r="C12" s="29"/>
      <c r="D12" s="8">
        <v>748</v>
      </c>
      <c r="E12" s="9">
        <v>1045</v>
      </c>
      <c r="F12" s="9">
        <v>659</v>
      </c>
      <c r="G12" s="9">
        <v>386</v>
      </c>
      <c r="H12" s="9">
        <v>38</v>
      </c>
      <c r="I12" s="9">
        <v>721</v>
      </c>
      <c r="J12" s="9">
        <v>286</v>
      </c>
    </row>
    <row r="13" spans="1:11" s="11" customFormat="1" ht="15" customHeight="1" x14ac:dyDescent="0.15">
      <c r="A13" s="29" t="s">
        <v>21</v>
      </c>
      <c r="B13" s="29"/>
      <c r="C13" s="29"/>
      <c r="D13" s="8">
        <v>417</v>
      </c>
      <c r="E13" s="9">
        <v>773</v>
      </c>
      <c r="F13" s="9">
        <v>376</v>
      </c>
      <c r="G13" s="9">
        <v>397</v>
      </c>
      <c r="H13" s="9">
        <v>66</v>
      </c>
      <c r="I13" s="9">
        <v>389</v>
      </c>
      <c r="J13" s="9">
        <v>318</v>
      </c>
    </row>
    <row r="14" spans="1:11" s="11" customFormat="1" ht="15" customHeight="1" x14ac:dyDescent="0.15">
      <c r="A14" s="29" t="s">
        <v>22</v>
      </c>
      <c r="B14" s="29"/>
      <c r="C14" s="29"/>
      <c r="D14" s="8">
        <v>648</v>
      </c>
      <c r="E14" s="9">
        <v>1059</v>
      </c>
      <c r="F14" s="9">
        <v>570</v>
      </c>
      <c r="G14" s="9">
        <v>489</v>
      </c>
      <c r="H14" s="9">
        <v>126</v>
      </c>
      <c r="I14" s="9">
        <v>642</v>
      </c>
      <c r="J14" s="9">
        <v>291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6610</v>
      </c>
      <c r="E16" s="12">
        <f>SUM(E17:E24)</f>
        <v>12619</v>
      </c>
      <c r="F16" s="12">
        <f>SUM(F17:F24)</f>
        <v>6030</v>
      </c>
      <c r="G16" s="12">
        <f>SUM(G17:G24)</f>
        <v>6589</v>
      </c>
      <c r="H16" s="12">
        <f t="shared" si="2"/>
        <v>1282</v>
      </c>
      <c r="I16" s="12">
        <f t="shared" si="2"/>
        <v>6956</v>
      </c>
      <c r="J16" s="13">
        <f t="shared" si="2"/>
        <v>4381</v>
      </c>
    </row>
    <row r="17" spans="1:10" s="11" customFormat="1" ht="15" customHeight="1" x14ac:dyDescent="0.15">
      <c r="A17" s="29" t="s">
        <v>25</v>
      </c>
      <c r="B17" s="29"/>
      <c r="C17" s="29"/>
      <c r="D17" s="8">
        <v>3075</v>
      </c>
      <c r="E17" s="9">
        <v>5790</v>
      </c>
      <c r="F17" s="8">
        <v>2748</v>
      </c>
      <c r="G17" s="9">
        <v>3042</v>
      </c>
      <c r="H17" s="8">
        <v>577</v>
      </c>
      <c r="I17" s="9">
        <v>3245</v>
      </c>
      <c r="J17" s="9">
        <v>1968</v>
      </c>
    </row>
    <row r="18" spans="1:10" s="11" customFormat="1" ht="15" customHeight="1" x14ac:dyDescent="0.15">
      <c r="A18" s="29" t="s">
        <v>26</v>
      </c>
      <c r="B18" s="29"/>
      <c r="C18" s="29"/>
      <c r="D18" s="8">
        <v>83</v>
      </c>
      <c r="E18" s="9">
        <v>128</v>
      </c>
      <c r="F18" s="8">
        <v>63</v>
      </c>
      <c r="G18" s="9">
        <v>65</v>
      </c>
      <c r="H18" s="8">
        <v>6</v>
      </c>
      <c r="I18" s="9">
        <v>69</v>
      </c>
      <c r="J18" s="9">
        <v>53</v>
      </c>
    </row>
    <row r="19" spans="1:10" s="11" customFormat="1" ht="15" customHeight="1" x14ac:dyDescent="0.15">
      <c r="A19" s="29" t="s">
        <v>27</v>
      </c>
      <c r="B19" s="29"/>
      <c r="C19" s="29"/>
      <c r="D19" s="8">
        <v>786</v>
      </c>
      <c r="E19" s="9">
        <v>1434</v>
      </c>
      <c r="F19" s="8">
        <v>672</v>
      </c>
      <c r="G19" s="9">
        <v>762</v>
      </c>
      <c r="H19" s="8">
        <v>139</v>
      </c>
      <c r="I19" s="9">
        <v>728</v>
      </c>
      <c r="J19" s="9">
        <v>567</v>
      </c>
    </row>
    <row r="20" spans="1:10" s="11" customFormat="1" ht="15" customHeight="1" x14ac:dyDescent="0.15">
      <c r="A20" s="29" t="s">
        <v>28</v>
      </c>
      <c r="B20" s="29"/>
      <c r="C20" s="29"/>
      <c r="D20" s="8">
        <v>1001</v>
      </c>
      <c r="E20" s="9">
        <v>1861</v>
      </c>
      <c r="F20" s="8">
        <v>872</v>
      </c>
      <c r="G20" s="9">
        <v>989</v>
      </c>
      <c r="H20" s="8">
        <v>154</v>
      </c>
      <c r="I20" s="9">
        <v>988</v>
      </c>
      <c r="J20" s="9">
        <v>719</v>
      </c>
    </row>
    <row r="21" spans="1:10" s="11" customFormat="1" ht="15" customHeight="1" x14ac:dyDescent="0.15">
      <c r="A21" s="29" t="s">
        <v>29</v>
      </c>
      <c r="B21" s="29"/>
      <c r="C21" s="29"/>
      <c r="D21" s="8">
        <v>691</v>
      </c>
      <c r="E21" s="9">
        <v>1295</v>
      </c>
      <c r="F21" s="8">
        <v>644</v>
      </c>
      <c r="G21" s="9">
        <v>651</v>
      </c>
      <c r="H21" s="8">
        <v>135</v>
      </c>
      <c r="I21" s="9">
        <v>648</v>
      </c>
      <c r="J21" s="9">
        <v>512</v>
      </c>
    </row>
    <row r="22" spans="1:10" s="11" customFormat="1" ht="15" customHeight="1" x14ac:dyDescent="0.15">
      <c r="A22" s="29" t="s">
        <v>30</v>
      </c>
      <c r="B22" s="29"/>
      <c r="C22" s="29"/>
      <c r="D22" s="8">
        <v>505</v>
      </c>
      <c r="E22" s="9">
        <v>1138</v>
      </c>
      <c r="F22" s="8">
        <v>549</v>
      </c>
      <c r="G22" s="9">
        <v>589</v>
      </c>
      <c r="H22" s="8">
        <v>167</v>
      </c>
      <c r="I22" s="9">
        <v>728</v>
      </c>
      <c r="J22" s="9">
        <v>243</v>
      </c>
    </row>
    <row r="23" spans="1:10" s="11" customFormat="1" ht="15" customHeight="1" x14ac:dyDescent="0.15">
      <c r="A23" s="29" t="s">
        <v>31</v>
      </c>
      <c r="B23" s="29"/>
      <c r="C23" s="29"/>
      <c r="D23" s="8">
        <v>350</v>
      </c>
      <c r="E23" s="9">
        <v>746</v>
      </c>
      <c r="F23" s="8">
        <v>373</v>
      </c>
      <c r="G23" s="9">
        <v>373</v>
      </c>
      <c r="H23" s="8">
        <v>95</v>
      </c>
      <c r="I23" s="9">
        <v>433</v>
      </c>
      <c r="J23" s="9">
        <v>218</v>
      </c>
    </row>
    <row r="24" spans="1:10" s="11" customFormat="1" ht="15" customHeight="1" x14ac:dyDescent="0.15">
      <c r="A24" s="29" t="s">
        <v>32</v>
      </c>
      <c r="B24" s="29"/>
      <c r="C24" s="29"/>
      <c r="D24" s="8">
        <v>119</v>
      </c>
      <c r="E24" s="9">
        <v>227</v>
      </c>
      <c r="F24" s="8">
        <v>109</v>
      </c>
      <c r="G24" s="9">
        <v>118</v>
      </c>
      <c r="H24" s="8">
        <v>9</v>
      </c>
      <c r="I24" s="9">
        <v>117</v>
      </c>
      <c r="J24" s="9">
        <v>101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2547</v>
      </c>
      <c r="E25" s="13">
        <f>SUM(E26:E29)</f>
        <v>5177</v>
      </c>
      <c r="F25" s="13">
        <f>SUM(F26:F29)</f>
        <v>2495</v>
      </c>
      <c r="G25" s="13">
        <f>SUM(G26:G29)</f>
        <v>2682</v>
      </c>
      <c r="H25" s="13">
        <f t="shared" si="3"/>
        <v>531</v>
      </c>
      <c r="I25" s="13">
        <f t="shared" si="3"/>
        <v>2687</v>
      </c>
      <c r="J25" s="13">
        <f t="shared" si="3"/>
        <v>1959</v>
      </c>
    </row>
    <row r="26" spans="1:10" s="11" customFormat="1" ht="15" customHeight="1" x14ac:dyDescent="0.15">
      <c r="A26" s="29" t="s">
        <v>34</v>
      </c>
      <c r="B26" s="29"/>
      <c r="C26" s="29"/>
      <c r="D26" s="8">
        <v>1235</v>
      </c>
      <c r="E26" s="9">
        <v>2452</v>
      </c>
      <c r="F26" s="8">
        <v>1168</v>
      </c>
      <c r="G26" s="9">
        <v>1284</v>
      </c>
      <c r="H26" s="8">
        <v>222</v>
      </c>
      <c r="I26" s="9">
        <v>1295</v>
      </c>
      <c r="J26" s="9">
        <v>935</v>
      </c>
    </row>
    <row r="27" spans="1:10" s="11" customFormat="1" ht="15" customHeight="1" x14ac:dyDescent="0.15">
      <c r="A27" s="29" t="s">
        <v>35</v>
      </c>
      <c r="B27" s="29"/>
      <c r="C27" s="29"/>
      <c r="D27" s="8">
        <v>894</v>
      </c>
      <c r="E27" s="9">
        <v>1809</v>
      </c>
      <c r="F27" s="8">
        <v>875</v>
      </c>
      <c r="G27" s="9">
        <v>934</v>
      </c>
      <c r="H27" s="8">
        <v>180</v>
      </c>
      <c r="I27" s="9">
        <v>931</v>
      </c>
      <c r="J27" s="9">
        <v>698</v>
      </c>
    </row>
    <row r="28" spans="1:10" s="11" customFormat="1" ht="15" customHeight="1" x14ac:dyDescent="0.15">
      <c r="A28" s="45" t="s">
        <v>36</v>
      </c>
      <c r="B28" s="29"/>
      <c r="C28" s="29"/>
      <c r="D28" s="8">
        <v>346</v>
      </c>
      <c r="E28" s="9">
        <v>772</v>
      </c>
      <c r="F28" s="8">
        <v>380</v>
      </c>
      <c r="G28" s="9">
        <v>392</v>
      </c>
      <c r="H28" s="8">
        <v>123</v>
      </c>
      <c r="I28" s="9">
        <v>406</v>
      </c>
      <c r="J28" s="9">
        <v>243</v>
      </c>
    </row>
    <row r="29" spans="1:10" s="11" customFormat="1" ht="15" customHeight="1" x14ac:dyDescent="0.15">
      <c r="A29" s="29" t="s">
        <v>37</v>
      </c>
      <c r="B29" s="29"/>
      <c r="C29" s="29"/>
      <c r="D29" s="8">
        <v>72</v>
      </c>
      <c r="E29" s="9">
        <v>144</v>
      </c>
      <c r="F29" s="8">
        <v>72</v>
      </c>
      <c r="G29" s="9">
        <v>72</v>
      </c>
      <c r="H29" s="8">
        <v>6</v>
      </c>
      <c r="I29" s="9">
        <v>55</v>
      </c>
      <c r="J29" s="9">
        <v>83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1446</v>
      </c>
      <c r="E30" s="13">
        <f t="shared" si="4"/>
        <v>2756</v>
      </c>
      <c r="F30" s="13">
        <f t="shared" si="4"/>
        <v>1332</v>
      </c>
      <c r="G30" s="13">
        <f t="shared" si="4"/>
        <v>1424</v>
      </c>
      <c r="H30" s="13">
        <f t="shared" si="4"/>
        <v>209</v>
      </c>
      <c r="I30" s="13">
        <f t="shared" si="4"/>
        <v>1267</v>
      </c>
      <c r="J30" s="13">
        <f t="shared" si="4"/>
        <v>1280</v>
      </c>
    </row>
    <row r="31" spans="1:10" s="11" customFormat="1" ht="15" customHeight="1" x14ac:dyDescent="0.15">
      <c r="A31" s="29" t="s">
        <v>39</v>
      </c>
      <c r="B31" s="29"/>
      <c r="C31" s="29"/>
      <c r="D31" s="9">
        <v>1250</v>
      </c>
      <c r="E31" s="9">
        <v>2376</v>
      </c>
      <c r="F31" s="9">
        <v>1143</v>
      </c>
      <c r="G31" s="9">
        <v>1233</v>
      </c>
      <c r="H31" s="9">
        <v>185</v>
      </c>
      <c r="I31" s="9">
        <v>1098</v>
      </c>
      <c r="J31" s="9">
        <v>1093</v>
      </c>
    </row>
    <row r="32" spans="1:10" s="11" customFormat="1" ht="15" customHeight="1" x14ac:dyDescent="0.15">
      <c r="A32" s="29" t="s">
        <v>40</v>
      </c>
      <c r="B32" s="29"/>
      <c r="C32" s="29"/>
      <c r="D32" s="9">
        <v>196</v>
      </c>
      <c r="E32" s="9">
        <v>380</v>
      </c>
      <c r="F32" s="9">
        <v>189</v>
      </c>
      <c r="G32" s="9">
        <v>191</v>
      </c>
      <c r="H32" s="9">
        <v>24</v>
      </c>
      <c r="I32" s="9">
        <v>169</v>
      </c>
      <c r="J32" s="9">
        <v>187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1296</v>
      </c>
      <c r="E33" s="13">
        <f>SUM(E34:E47)</f>
        <v>2336</v>
      </c>
      <c r="F33" s="13">
        <f>SUM(F34:F47)</f>
        <v>1091</v>
      </c>
      <c r="G33" s="13">
        <f>SUM(G34:G47)</f>
        <v>1245</v>
      </c>
      <c r="H33" s="13">
        <f t="shared" si="5"/>
        <v>114</v>
      </c>
      <c r="I33" s="13">
        <f t="shared" si="5"/>
        <v>889</v>
      </c>
      <c r="J33" s="13">
        <f t="shared" si="5"/>
        <v>1333</v>
      </c>
    </row>
    <row r="34" spans="1:10" s="11" customFormat="1" ht="15" customHeight="1" x14ac:dyDescent="0.15">
      <c r="A34" s="29" t="s">
        <v>42</v>
      </c>
      <c r="B34" s="29"/>
      <c r="C34" s="29"/>
      <c r="D34" s="9">
        <v>103</v>
      </c>
      <c r="E34" s="9">
        <v>175</v>
      </c>
      <c r="F34" s="9">
        <v>85</v>
      </c>
      <c r="G34" s="9">
        <v>90</v>
      </c>
      <c r="H34" s="9">
        <v>4</v>
      </c>
      <c r="I34" s="9">
        <v>48</v>
      </c>
      <c r="J34" s="9">
        <v>123</v>
      </c>
    </row>
    <row r="35" spans="1:10" s="11" customFormat="1" ht="15" customHeight="1" x14ac:dyDescent="0.15">
      <c r="A35" s="29" t="s">
        <v>43</v>
      </c>
      <c r="B35" s="29"/>
      <c r="C35" s="29"/>
      <c r="D35" s="9">
        <v>109</v>
      </c>
      <c r="E35" s="9">
        <v>185</v>
      </c>
      <c r="F35" s="9">
        <v>92</v>
      </c>
      <c r="G35" s="9">
        <v>93</v>
      </c>
      <c r="H35" s="9">
        <v>14</v>
      </c>
      <c r="I35" s="9">
        <v>74</v>
      </c>
      <c r="J35" s="9">
        <v>97</v>
      </c>
    </row>
    <row r="36" spans="1:10" s="11" customFormat="1" ht="15" customHeight="1" x14ac:dyDescent="0.15">
      <c r="A36" s="29" t="s">
        <v>44</v>
      </c>
      <c r="B36" s="29"/>
      <c r="C36" s="29"/>
      <c r="D36" s="9">
        <v>110</v>
      </c>
      <c r="E36" s="9">
        <v>206</v>
      </c>
      <c r="F36" s="9">
        <v>94</v>
      </c>
      <c r="G36" s="9">
        <v>112</v>
      </c>
      <c r="H36" s="9">
        <v>11</v>
      </c>
      <c r="I36" s="9">
        <v>86</v>
      </c>
      <c r="J36" s="9">
        <v>109</v>
      </c>
    </row>
    <row r="37" spans="1:10" s="11" customFormat="1" ht="15" customHeight="1" x14ac:dyDescent="0.15">
      <c r="A37" s="29" t="s">
        <v>45</v>
      </c>
      <c r="B37" s="29"/>
      <c r="C37" s="29"/>
      <c r="D37" s="9">
        <v>48</v>
      </c>
      <c r="E37" s="9">
        <v>71</v>
      </c>
      <c r="F37" s="9">
        <v>36</v>
      </c>
      <c r="G37" s="9">
        <v>35</v>
      </c>
      <c r="H37" s="9">
        <v>2</v>
      </c>
      <c r="I37" s="9">
        <v>24</v>
      </c>
      <c r="J37" s="9">
        <v>45</v>
      </c>
    </row>
    <row r="38" spans="1:10" s="11" customFormat="1" ht="15" customHeight="1" x14ac:dyDescent="0.15">
      <c r="A38" s="29" t="s">
        <v>46</v>
      </c>
      <c r="B38" s="29"/>
      <c r="C38" s="29"/>
      <c r="D38" s="9">
        <v>132</v>
      </c>
      <c r="E38" s="9">
        <v>232</v>
      </c>
      <c r="F38" s="9">
        <v>110</v>
      </c>
      <c r="G38" s="9">
        <v>122</v>
      </c>
      <c r="H38" s="9">
        <v>17</v>
      </c>
      <c r="I38" s="9">
        <v>99</v>
      </c>
      <c r="J38" s="9">
        <v>116</v>
      </c>
    </row>
    <row r="39" spans="1:10" s="11" customFormat="1" ht="15" customHeight="1" x14ac:dyDescent="0.15">
      <c r="A39" s="29" t="s">
        <v>47</v>
      </c>
      <c r="B39" s="29"/>
      <c r="C39" s="29"/>
      <c r="D39" s="9">
        <v>80</v>
      </c>
      <c r="E39" s="9">
        <v>141</v>
      </c>
      <c r="F39" s="9">
        <v>70</v>
      </c>
      <c r="G39" s="9">
        <v>71</v>
      </c>
      <c r="H39" s="9">
        <v>3</v>
      </c>
      <c r="I39" s="9">
        <v>38</v>
      </c>
      <c r="J39" s="9">
        <v>100</v>
      </c>
    </row>
    <row r="40" spans="1:10" s="11" customFormat="1" ht="15" customHeight="1" x14ac:dyDescent="0.15">
      <c r="A40" s="29" t="s">
        <v>48</v>
      </c>
      <c r="B40" s="29"/>
      <c r="C40" s="29"/>
      <c r="D40" s="9">
        <v>173</v>
      </c>
      <c r="E40" s="9">
        <v>303</v>
      </c>
      <c r="F40" s="9">
        <v>137</v>
      </c>
      <c r="G40" s="9">
        <v>166</v>
      </c>
      <c r="H40" s="9">
        <v>18</v>
      </c>
      <c r="I40" s="9">
        <v>118</v>
      </c>
      <c r="J40" s="9">
        <v>167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147</v>
      </c>
      <c r="F41" s="9">
        <v>65</v>
      </c>
      <c r="G41" s="9">
        <v>82</v>
      </c>
      <c r="H41" s="9">
        <v>8</v>
      </c>
      <c r="I41" s="9">
        <v>57</v>
      </c>
      <c r="J41" s="9">
        <v>82</v>
      </c>
    </row>
    <row r="42" spans="1:10" s="11" customFormat="1" ht="15" customHeight="1" x14ac:dyDescent="0.15">
      <c r="A42" s="29" t="s">
        <v>50</v>
      </c>
      <c r="B42" s="29"/>
      <c r="C42" s="29"/>
      <c r="D42" s="9">
        <v>159</v>
      </c>
      <c r="E42" s="9">
        <v>307</v>
      </c>
      <c r="F42" s="9">
        <v>147</v>
      </c>
      <c r="G42" s="9">
        <v>160</v>
      </c>
      <c r="H42" s="9">
        <v>19</v>
      </c>
      <c r="I42" s="9">
        <v>120</v>
      </c>
      <c r="J42" s="9">
        <v>168</v>
      </c>
    </row>
    <row r="43" spans="1:10" s="11" customFormat="1" ht="15" customHeight="1" x14ac:dyDescent="0.15">
      <c r="A43" s="29" t="s">
        <v>51</v>
      </c>
      <c r="B43" s="29"/>
      <c r="C43" s="29"/>
      <c r="D43" s="9">
        <v>80</v>
      </c>
      <c r="E43" s="9">
        <v>142</v>
      </c>
      <c r="F43" s="9">
        <v>65</v>
      </c>
      <c r="G43" s="9">
        <v>77</v>
      </c>
      <c r="H43" s="9">
        <v>7</v>
      </c>
      <c r="I43" s="9">
        <v>56</v>
      </c>
      <c r="J43" s="9">
        <v>79</v>
      </c>
    </row>
    <row r="44" spans="1:10" s="11" customFormat="1" ht="15" customHeight="1" x14ac:dyDescent="0.15">
      <c r="A44" s="29" t="s">
        <v>52</v>
      </c>
      <c r="B44" s="29"/>
      <c r="C44" s="29"/>
      <c r="D44" s="9">
        <v>127</v>
      </c>
      <c r="E44" s="9">
        <v>237</v>
      </c>
      <c r="F44" s="9">
        <v>106</v>
      </c>
      <c r="G44" s="9">
        <v>131</v>
      </c>
      <c r="H44" s="9">
        <v>3</v>
      </c>
      <c r="I44" s="9">
        <v>84</v>
      </c>
      <c r="J44" s="9">
        <v>150</v>
      </c>
    </row>
    <row r="45" spans="1:10" s="11" customFormat="1" ht="15" customHeight="1" x14ac:dyDescent="0.15">
      <c r="A45" s="29" t="s">
        <v>53</v>
      </c>
      <c r="B45" s="29"/>
      <c r="C45" s="29"/>
      <c r="D45" s="9">
        <v>12</v>
      </c>
      <c r="E45" s="9">
        <v>22</v>
      </c>
      <c r="F45" s="9">
        <v>9</v>
      </c>
      <c r="G45" s="9">
        <v>13</v>
      </c>
      <c r="H45" s="9">
        <v>0</v>
      </c>
      <c r="I45" s="9">
        <v>8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43</v>
      </c>
      <c r="E46" s="9">
        <v>69</v>
      </c>
      <c r="F46" s="9">
        <v>23</v>
      </c>
      <c r="G46" s="9">
        <v>46</v>
      </c>
      <c r="H46" s="9">
        <v>1</v>
      </c>
      <c r="I46" s="9">
        <v>34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42</v>
      </c>
      <c r="E47" s="9">
        <v>99</v>
      </c>
      <c r="F47" s="9">
        <v>52</v>
      </c>
      <c r="G47" s="9">
        <v>47</v>
      </c>
      <c r="H47" s="9">
        <v>7</v>
      </c>
      <c r="I47" s="9">
        <v>43</v>
      </c>
      <c r="J47" s="9">
        <v>49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1444</v>
      </c>
      <c r="E48" s="13">
        <f>SUM(E49:E57)</f>
        <v>2746</v>
      </c>
      <c r="F48" s="13">
        <f>SUM(F49:F57)</f>
        <v>1318</v>
      </c>
      <c r="G48" s="13">
        <f>SUM(G49:G57)</f>
        <v>1428</v>
      </c>
      <c r="H48" s="13">
        <f t="shared" si="6"/>
        <v>221</v>
      </c>
      <c r="I48" s="13">
        <f t="shared" si="6"/>
        <v>1237</v>
      </c>
      <c r="J48" s="13">
        <f t="shared" si="6"/>
        <v>1288</v>
      </c>
    </row>
    <row r="49" spans="1:10" s="11" customFormat="1" ht="15" customHeight="1" x14ac:dyDescent="0.15">
      <c r="A49" s="29" t="s">
        <v>57</v>
      </c>
      <c r="B49" s="29"/>
      <c r="C49" s="29"/>
      <c r="D49" s="9">
        <v>248</v>
      </c>
      <c r="E49" s="9">
        <v>432</v>
      </c>
      <c r="F49" s="9">
        <v>208</v>
      </c>
      <c r="G49" s="9">
        <v>224</v>
      </c>
      <c r="H49" s="9">
        <v>18</v>
      </c>
      <c r="I49" s="9">
        <v>180</v>
      </c>
      <c r="J49" s="9">
        <v>234</v>
      </c>
    </row>
    <row r="50" spans="1:10" s="11" customFormat="1" ht="15" customHeight="1" x14ac:dyDescent="0.15">
      <c r="A50" s="29" t="s">
        <v>58</v>
      </c>
      <c r="B50" s="29"/>
      <c r="C50" s="29"/>
      <c r="D50" s="9">
        <v>122</v>
      </c>
      <c r="E50" s="9">
        <v>190</v>
      </c>
      <c r="F50" s="9">
        <v>104</v>
      </c>
      <c r="G50" s="9">
        <v>86</v>
      </c>
      <c r="H50" s="9">
        <v>8</v>
      </c>
      <c r="I50" s="9">
        <v>115</v>
      </c>
      <c r="J50" s="9">
        <v>67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1</v>
      </c>
      <c r="I51" s="9">
        <v>51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320</v>
      </c>
      <c r="E52" s="9">
        <v>662</v>
      </c>
      <c r="F52" s="9">
        <v>309</v>
      </c>
      <c r="G52" s="9">
        <v>353</v>
      </c>
      <c r="H52" s="9">
        <v>66</v>
      </c>
      <c r="I52" s="9">
        <v>321</v>
      </c>
      <c r="J52" s="9">
        <v>275</v>
      </c>
    </row>
    <row r="53" spans="1:10" s="11" customFormat="1" ht="15" customHeight="1" x14ac:dyDescent="0.15">
      <c r="A53" s="29" t="s">
        <v>61</v>
      </c>
      <c r="B53" s="29"/>
      <c r="C53" s="29"/>
      <c r="D53" s="9">
        <v>259</v>
      </c>
      <c r="E53" s="9">
        <v>516</v>
      </c>
      <c r="F53" s="9">
        <v>243</v>
      </c>
      <c r="G53" s="9">
        <v>273</v>
      </c>
      <c r="H53" s="9">
        <v>57</v>
      </c>
      <c r="I53" s="9">
        <v>218</v>
      </c>
      <c r="J53" s="9">
        <v>241</v>
      </c>
    </row>
    <row r="54" spans="1:10" s="11" customFormat="1" ht="15" customHeight="1" x14ac:dyDescent="0.15">
      <c r="A54" s="29" t="s">
        <v>62</v>
      </c>
      <c r="B54" s="29"/>
      <c r="C54" s="29"/>
      <c r="D54" s="9">
        <v>130</v>
      </c>
      <c r="E54" s="9">
        <v>284</v>
      </c>
      <c r="F54" s="9">
        <v>142</v>
      </c>
      <c r="G54" s="9">
        <v>142</v>
      </c>
      <c r="H54" s="9">
        <v>24</v>
      </c>
      <c r="I54" s="9">
        <v>129</v>
      </c>
      <c r="J54" s="9">
        <v>131</v>
      </c>
    </row>
    <row r="55" spans="1:10" s="11" customFormat="1" ht="15" customHeight="1" x14ac:dyDescent="0.15">
      <c r="A55" s="29" t="s">
        <v>63</v>
      </c>
      <c r="B55" s="29"/>
      <c r="C55" s="29"/>
      <c r="D55" s="9">
        <v>159</v>
      </c>
      <c r="E55" s="9">
        <v>259</v>
      </c>
      <c r="F55" s="9">
        <v>120</v>
      </c>
      <c r="G55" s="9">
        <v>139</v>
      </c>
      <c r="H55" s="9">
        <v>37</v>
      </c>
      <c r="I55" s="9">
        <v>107</v>
      </c>
      <c r="J55" s="9">
        <v>115</v>
      </c>
    </row>
    <row r="56" spans="1:10" s="11" customFormat="1" ht="15" customHeight="1" x14ac:dyDescent="0.15">
      <c r="A56" s="29" t="s">
        <v>64</v>
      </c>
      <c r="B56" s="29"/>
      <c r="C56" s="29"/>
      <c r="D56" s="9">
        <v>38</v>
      </c>
      <c r="E56" s="9">
        <v>60</v>
      </c>
      <c r="F56" s="9">
        <v>27</v>
      </c>
      <c r="G56" s="9">
        <v>33</v>
      </c>
      <c r="H56" s="9">
        <v>2</v>
      </c>
      <c r="I56" s="9">
        <v>19</v>
      </c>
      <c r="J56" s="9">
        <v>39</v>
      </c>
    </row>
    <row r="57" spans="1:10" s="11" customFormat="1" ht="15" customHeight="1" x14ac:dyDescent="0.15">
      <c r="A57" s="29" t="s">
        <v>65</v>
      </c>
      <c r="B57" s="29"/>
      <c r="C57" s="29"/>
      <c r="D57" s="9">
        <v>101</v>
      </c>
      <c r="E57" s="9">
        <v>220</v>
      </c>
      <c r="F57" s="9">
        <v>108</v>
      </c>
      <c r="G57" s="9">
        <v>112</v>
      </c>
      <c r="H57" s="9">
        <v>8</v>
      </c>
      <c r="I57" s="9">
        <v>97</v>
      </c>
      <c r="J57" s="9">
        <v>115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410</v>
      </c>
      <c r="E58" s="13">
        <f>SUM(E59:E60)</f>
        <v>697</v>
      </c>
      <c r="F58" s="13">
        <f>SUM(F59:F60)</f>
        <v>321</v>
      </c>
      <c r="G58" s="13">
        <f>SUM(G59:G60)</f>
        <v>376</v>
      </c>
      <c r="H58" s="13">
        <f t="shared" si="7"/>
        <v>27</v>
      </c>
      <c r="I58" s="13">
        <f t="shared" si="7"/>
        <v>226</v>
      </c>
      <c r="J58" s="13">
        <f t="shared" si="7"/>
        <v>444</v>
      </c>
    </row>
    <row r="59" spans="1:10" s="11" customFormat="1" ht="15" customHeight="1" x14ac:dyDescent="0.15">
      <c r="A59" s="29" t="s">
        <v>67</v>
      </c>
      <c r="B59" s="29"/>
      <c r="C59" s="29"/>
      <c r="D59" s="18">
        <v>204</v>
      </c>
      <c r="E59" s="18">
        <v>343</v>
      </c>
      <c r="F59" s="18">
        <v>154</v>
      </c>
      <c r="G59" s="18">
        <v>189</v>
      </c>
      <c r="H59" s="18">
        <v>15</v>
      </c>
      <c r="I59" s="18">
        <v>114</v>
      </c>
      <c r="J59" s="18">
        <v>214</v>
      </c>
    </row>
    <row r="60" spans="1:10" s="11" customFormat="1" ht="15" customHeight="1" x14ac:dyDescent="0.15">
      <c r="A60" s="29" t="s">
        <v>68</v>
      </c>
      <c r="B60" s="29"/>
      <c r="C60" s="29"/>
      <c r="D60" s="18">
        <v>206</v>
      </c>
      <c r="E60" s="18">
        <v>354</v>
      </c>
      <c r="F60" s="18">
        <v>167</v>
      </c>
      <c r="G60" s="18">
        <v>187</v>
      </c>
      <c r="H60" s="18">
        <v>12</v>
      </c>
      <c r="I60" s="18">
        <v>112</v>
      </c>
      <c r="J60" s="18">
        <v>230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1106</v>
      </c>
      <c r="E61" s="13">
        <f>SUM(E62:E73)</f>
        <v>2191</v>
      </c>
      <c r="F61" s="13">
        <f>SUM(F62:F73)</f>
        <v>1109</v>
      </c>
      <c r="G61" s="13">
        <f>SUM(G62:G73)</f>
        <v>1082</v>
      </c>
      <c r="H61" s="13">
        <f t="shared" si="8"/>
        <v>148</v>
      </c>
      <c r="I61" s="13">
        <f t="shared" si="8"/>
        <v>964</v>
      </c>
      <c r="J61" s="13">
        <f t="shared" si="8"/>
        <v>1079</v>
      </c>
    </row>
    <row r="62" spans="1:10" s="11" customFormat="1" ht="15" customHeight="1" x14ac:dyDescent="0.15">
      <c r="A62" s="29" t="s">
        <v>70</v>
      </c>
      <c r="B62" s="29"/>
      <c r="C62" s="29"/>
      <c r="D62" s="9">
        <v>65</v>
      </c>
      <c r="E62" s="9">
        <v>133</v>
      </c>
      <c r="F62" s="9">
        <v>58</v>
      </c>
      <c r="G62" s="9">
        <v>75</v>
      </c>
      <c r="H62" s="9">
        <v>6</v>
      </c>
      <c r="I62" s="9">
        <v>58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85</v>
      </c>
      <c r="E63" s="9">
        <v>174</v>
      </c>
      <c r="F63" s="9">
        <v>84</v>
      </c>
      <c r="G63" s="9">
        <v>90</v>
      </c>
      <c r="H63" s="9">
        <v>15</v>
      </c>
      <c r="I63" s="9">
        <v>79</v>
      </c>
      <c r="J63" s="9">
        <v>80</v>
      </c>
    </row>
    <row r="64" spans="1:10" s="11" customFormat="1" ht="15" customHeight="1" x14ac:dyDescent="0.15">
      <c r="A64" s="29" t="s">
        <v>72</v>
      </c>
      <c r="B64" s="29"/>
      <c r="C64" s="29"/>
      <c r="D64" s="9">
        <v>81</v>
      </c>
      <c r="E64" s="9">
        <v>163</v>
      </c>
      <c r="F64" s="9">
        <v>88</v>
      </c>
      <c r="G64" s="9">
        <v>75</v>
      </c>
      <c r="H64" s="9">
        <v>16</v>
      </c>
      <c r="I64" s="9">
        <v>76</v>
      </c>
      <c r="J64" s="9">
        <v>71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80</v>
      </c>
      <c r="F65" s="9">
        <v>43</v>
      </c>
      <c r="G65" s="9">
        <v>37</v>
      </c>
      <c r="H65" s="9">
        <v>5</v>
      </c>
      <c r="I65" s="9">
        <v>34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214</v>
      </c>
      <c r="E67" s="9">
        <v>437</v>
      </c>
      <c r="F67" s="9">
        <v>220</v>
      </c>
      <c r="G67" s="9">
        <v>217</v>
      </c>
      <c r="H67" s="9">
        <v>35</v>
      </c>
      <c r="I67" s="9">
        <v>204</v>
      </c>
      <c r="J67" s="9">
        <v>198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32</v>
      </c>
      <c r="F68" s="9">
        <v>18</v>
      </c>
      <c r="G68" s="9">
        <v>14</v>
      </c>
      <c r="H68" s="9">
        <v>2</v>
      </c>
      <c r="I68" s="9">
        <v>11</v>
      </c>
      <c r="J68" s="9">
        <v>19</v>
      </c>
    </row>
    <row r="69" spans="1:10" s="11" customFormat="1" ht="15" customHeight="1" x14ac:dyDescent="0.15">
      <c r="A69" s="29" t="s">
        <v>77</v>
      </c>
      <c r="B69" s="29"/>
      <c r="C69" s="29"/>
      <c r="D69" s="9">
        <v>115</v>
      </c>
      <c r="E69" s="9">
        <v>246</v>
      </c>
      <c r="F69" s="9">
        <v>126</v>
      </c>
      <c r="G69" s="9">
        <v>120</v>
      </c>
      <c r="H69" s="9">
        <v>24</v>
      </c>
      <c r="I69" s="9">
        <v>116</v>
      </c>
      <c r="J69" s="9">
        <v>106</v>
      </c>
    </row>
    <row r="70" spans="1:10" s="11" customFormat="1" ht="15" customHeight="1" x14ac:dyDescent="0.15">
      <c r="A70" s="29" t="s">
        <v>78</v>
      </c>
      <c r="B70" s="29"/>
      <c r="C70" s="29"/>
      <c r="D70" s="9">
        <v>46</v>
      </c>
      <c r="E70" s="9">
        <v>99</v>
      </c>
      <c r="F70" s="9">
        <v>51</v>
      </c>
      <c r="G70" s="9">
        <v>48</v>
      </c>
      <c r="H70" s="9">
        <v>2</v>
      </c>
      <c r="I70" s="9">
        <v>50</v>
      </c>
      <c r="J70" s="9">
        <v>47</v>
      </c>
    </row>
    <row r="71" spans="1:10" s="11" customFormat="1" ht="15" customHeight="1" x14ac:dyDescent="0.15">
      <c r="A71" s="29" t="s">
        <v>79</v>
      </c>
      <c r="B71" s="29"/>
      <c r="C71" s="29"/>
      <c r="D71" s="9">
        <v>57</v>
      </c>
      <c r="E71" s="9">
        <v>119</v>
      </c>
      <c r="F71" s="9">
        <v>61</v>
      </c>
      <c r="G71" s="9">
        <v>58</v>
      </c>
      <c r="H71" s="9">
        <v>5</v>
      </c>
      <c r="I71" s="9">
        <v>51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43</v>
      </c>
      <c r="E72" s="9">
        <v>73</v>
      </c>
      <c r="F72" s="9">
        <v>42</v>
      </c>
      <c r="G72" s="9">
        <v>31</v>
      </c>
      <c r="H72" s="9">
        <v>2</v>
      </c>
      <c r="I72" s="9">
        <v>22</v>
      </c>
      <c r="J72" s="9">
        <v>49</v>
      </c>
    </row>
    <row r="73" spans="1:10" s="11" customFormat="1" ht="15" customHeight="1" x14ac:dyDescent="0.15">
      <c r="A73" s="29" t="s">
        <v>81</v>
      </c>
      <c r="B73" s="29"/>
      <c r="C73" s="29"/>
      <c r="D73" s="9">
        <v>308</v>
      </c>
      <c r="E73" s="9">
        <v>581</v>
      </c>
      <c r="F73" s="9">
        <v>290</v>
      </c>
      <c r="G73" s="9">
        <v>291</v>
      </c>
      <c r="H73" s="9">
        <v>35</v>
      </c>
      <c r="I73" s="9">
        <v>242</v>
      </c>
      <c r="J73" s="9">
        <v>304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1655</v>
      </c>
      <c r="E74" s="13">
        <f>SUM(E75:E81)</f>
        <v>3302</v>
      </c>
      <c r="F74" s="13">
        <f>SUM(F75:F81)</f>
        <v>1591</v>
      </c>
      <c r="G74" s="13">
        <f>SUM(G75:G81)</f>
        <v>1711</v>
      </c>
      <c r="H74" s="13">
        <f t="shared" si="9"/>
        <v>341</v>
      </c>
      <c r="I74" s="13">
        <f t="shared" si="9"/>
        <v>1694</v>
      </c>
      <c r="J74" s="13">
        <f t="shared" si="9"/>
        <v>1267</v>
      </c>
    </row>
    <row r="75" spans="1:10" s="11" customFormat="1" ht="15" customHeight="1" x14ac:dyDescent="0.15">
      <c r="A75" s="29" t="s">
        <v>83</v>
      </c>
      <c r="B75" s="29"/>
      <c r="C75" s="29"/>
      <c r="D75" s="9">
        <v>146</v>
      </c>
      <c r="E75" s="9">
        <v>278</v>
      </c>
      <c r="F75" s="9">
        <v>128</v>
      </c>
      <c r="G75" s="9">
        <v>150</v>
      </c>
      <c r="H75" s="9">
        <v>18</v>
      </c>
      <c r="I75" s="9">
        <v>150</v>
      </c>
      <c r="J75" s="9">
        <v>110</v>
      </c>
    </row>
    <row r="76" spans="1:10" s="11" customFormat="1" ht="15" customHeight="1" x14ac:dyDescent="0.15">
      <c r="A76" s="29" t="s">
        <v>84</v>
      </c>
      <c r="B76" s="29"/>
      <c r="C76" s="29"/>
      <c r="D76" s="9">
        <v>329</v>
      </c>
      <c r="E76" s="9">
        <v>716</v>
      </c>
      <c r="F76" s="9">
        <v>361</v>
      </c>
      <c r="G76" s="9">
        <v>355</v>
      </c>
      <c r="H76" s="9">
        <v>110</v>
      </c>
      <c r="I76" s="9">
        <v>370</v>
      </c>
      <c r="J76" s="9">
        <v>236</v>
      </c>
    </row>
    <row r="77" spans="1:10" s="11" customFormat="1" ht="15" customHeight="1" x14ac:dyDescent="0.15">
      <c r="A77" s="29" t="s">
        <v>85</v>
      </c>
      <c r="B77" s="29"/>
      <c r="C77" s="29"/>
      <c r="D77" s="9">
        <v>374</v>
      </c>
      <c r="E77" s="9">
        <v>757</v>
      </c>
      <c r="F77" s="9">
        <v>350</v>
      </c>
      <c r="G77" s="9">
        <v>407</v>
      </c>
      <c r="H77" s="9">
        <v>65</v>
      </c>
      <c r="I77" s="9">
        <v>406</v>
      </c>
      <c r="J77" s="9">
        <v>286</v>
      </c>
    </row>
    <row r="78" spans="1:10" s="11" customFormat="1" ht="15" customHeight="1" x14ac:dyDescent="0.15">
      <c r="A78" s="29" t="s">
        <v>86</v>
      </c>
      <c r="B78" s="29"/>
      <c r="C78" s="29"/>
      <c r="D78" s="9">
        <v>367</v>
      </c>
      <c r="E78" s="9">
        <v>741</v>
      </c>
      <c r="F78" s="9">
        <v>358</v>
      </c>
      <c r="G78" s="9">
        <v>383</v>
      </c>
      <c r="H78" s="9">
        <v>90</v>
      </c>
      <c r="I78" s="9">
        <v>368</v>
      </c>
      <c r="J78" s="9">
        <v>283</v>
      </c>
    </row>
    <row r="79" spans="1:10" s="11" customFormat="1" ht="15" customHeight="1" x14ac:dyDescent="0.15">
      <c r="A79" s="29" t="s">
        <v>87</v>
      </c>
      <c r="B79" s="29"/>
      <c r="C79" s="29"/>
      <c r="D79" s="9">
        <v>137</v>
      </c>
      <c r="E79" s="9">
        <v>246</v>
      </c>
      <c r="F79" s="9">
        <v>122</v>
      </c>
      <c r="G79" s="9">
        <v>124</v>
      </c>
      <c r="H79" s="9">
        <v>15</v>
      </c>
      <c r="I79" s="9">
        <v>130</v>
      </c>
      <c r="J79" s="9">
        <v>101</v>
      </c>
    </row>
    <row r="80" spans="1:10" s="11" customFormat="1" ht="15" customHeight="1" x14ac:dyDescent="0.15">
      <c r="A80" s="29" t="s">
        <v>88</v>
      </c>
      <c r="B80" s="29"/>
      <c r="C80" s="29"/>
      <c r="D80" s="9">
        <v>164</v>
      </c>
      <c r="E80" s="9">
        <v>292</v>
      </c>
      <c r="F80" s="9">
        <v>147</v>
      </c>
      <c r="G80" s="9">
        <v>145</v>
      </c>
      <c r="H80" s="9">
        <v>19</v>
      </c>
      <c r="I80" s="9">
        <v>137</v>
      </c>
      <c r="J80" s="9">
        <v>136</v>
      </c>
    </row>
    <row r="81" spans="1:10" s="11" customFormat="1" ht="15" customHeight="1" x14ac:dyDescent="0.15">
      <c r="A81" s="29" t="s">
        <v>89</v>
      </c>
      <c r="B81" s="29"/>
      <c r="C81" s="29"/>
      <c r="D81" s="9">
        <v>138</v>
      </c>
      <c r="E81" s="9">
        <v>272</v>
      </c>
      <c r="F81" s="9">
        <v>125</v>
      </c>
      <c r="G81" s="9">
        <v>147</v>
      </c>
      <c r="H81" s="9">
        <v>24</v>
      </c>
      <c r="I81" s="9">
        <v>133</v>
      </c>
      <c r="J81" s="9">
        <v>115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771</v>
      </c>
      <c r="E82" s="13">
        <f>SUM(E83:E91)</f>
        <v>1581</v>
      </c>
      <c r="F82" s="13">
        <f>SUM(F83:F91)</f>
        <v>774</v>
      </c>
      <c r="G82" s="13">
        <f>SUM(G83:G91)</f>
        <v>807</v>
      </c>
      <c r="H82" s="13">
        <f t="shared" ref="H82:J82" si="10">SUM(H83:H91)</f>
        <v>129</v>
      </c>
      <c r="I82" s="13">
        <f t="shared" si="10"/>
        <v>781</v>
      </c>
      <c r="J82" s="13">
        <f t="shared" si="10"/>
        <v>671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79</v>
      </c>
      <c r="E84" s="9">
        <v>151</v>
      </c>
      <c r="F84" s="9">
        <v>71</v>
      </c>
      <c r="G84" s="9">
        <v>80</v>
      </c>
      <c r="H84" s="9">
        <v>4</v>
      </c>
      <c r="I84" s="9">
        <v>81</v>
      </c>
      <c r="J84" s="9">
        <v>66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6</v>
      </c>
      <c r="I85" s="9">
        <v>79</v>
      </c>
      <c r="J85" s="9">
        <v>79</v>
      </c>
    </row>
    <row r="86" spans="1:10" s="11" customFormat="1" ht="15" customHeight="1" x14ac:dyDescent="0.15">
      <c r="A86" s="29" t="s">
        <v>94</v>
      </c>
      <c r="B86" s="29"/>
      <c r="C86" s="29"/>
      <c r="D86" s="9">
        <v>142</v>
      </c>
      <c r="E86" s="9">
        <v>258</v>
      </c>
      <c r="F86" s="9">
        <v>119</v>
      </c>
      <c r="G86" s="9">
        <v>139</v>
      </c>
      <c r="H86" s="9">
        <v>21</v>
      </c>
      <c r="I86" s="9">
        <v>149</v>
      </c>
      <c r="J86" s="9">
        <v>88</v>
      </c>
    </row>
    <row r="87" spans="1:10" s="11" customFormat="1" ht="15" customHeight="1" x14ac:dyDescent="0.15">
      <c r="A87" s="29" t="s">
        <v>95</v>
      </c>
      <c r="B87" s="29"/>
      <c r="C87" s="29"/>
      <c r="D87" s="9">
        <v>142</v>
      </c>
      <c r="E87" s="9">
        <v>339</v>
      </c>
      <c r="F87" s="9">
        <v>166</v>
      </c>
      <c r="G87" s="9">
        <v>173</v>
      </c>
      <c r="H87" s="9">
        <v>49</v>
      </c>
      <c r="I87" s="9">
        <v>166</v>
      </c>
      <c r="J87" s="9">
        <v>124</v>
      </c>
    </row>
    <row r="88" spans="1:10" s="11" customFormat="1" ht="15" customHeight="1" x14ac:dyDescent="0.15">
      <c r="A88" s="29" t="s">
        <v>96</v>
      </c>
      <c r="B88" s="29"/>
      <c r="C88" s="29"/>
      <c r="D88" s="9">
        <v>37</v>
      </c>
      <c r="E88" s="9">
        <v>77</v>
      </c>
      <c r="F88" s="9">
        <v>41</v>
      </c>
      <c r="G88" s="9">
        <v>36</v>
      </c>
      <c r="H88" s="9">
        <v>11</v>
      </c>
      <c r="I88" s="9">
        <v>38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121</v>
      </c>
      <c r="F89" s="9">
        <v>59</v>
      </c>
      <c r="G89" s="9">
        <v>62</v>
      </c>
      <c r="H89" s="9">
        <v>8</v>
      </c>
      <c r="I89" s="9">
        <v>48</v>
      </c>
      <c r="J89" s="9">
        <v>65</v>
      </c>
    </row>
    <row r="90" spans="1:10" s="11" customFormat="1" ht="15" customHeight="1" x14ac:dyDescent="0.15">
      <c r="A90" s="29" t="s">
        <v>98</v>
      </c>
      <c r="B90" s="29"/>
      <c r="C90" s="29"/>
      <c r="D90" s="9">
        <v>166</v>
      </c>
      <c r="E90" s="9">
        <v>339</v>
      </c>
      <c r="F90" s="9">
        <v>164</v>
      </c>
      <c r="G90" s="9">
        <v>175</v>
      </c>
      <c r="H90" s="9">
        <v>18</v>
      </c>
      <c r="I90" s="9">
        <v>161</v>
      </c>
      <c r="J90" s="9">
        <v>160</v>
      </c>
    </row>
    <row r="91" spans="1:10" s="11" customFormat="1" ht="15" customHeight="1" x14ac:dyDescent="0.15">
      <c r="A91" s="29" t="s">
        <v>99</v>
      </c>
      <c r="B91" s="29"/>
      <c r="C91" s="29"/>
      <c r="D91" s="9">
        <v>35</v>
      </c>
      <c r="E91" s="9">
        <v>72</v>
      </c>
      <c r="F91" s="9">
        <v>43</v>
      </c>
      <c r="G91" s="9">
        <v>29</v>
      </c>
      <c r="H91" s="9">
        <v>11</v>
      </c>
      <c r="I91" s="9">
        <v>29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8:C78"/>
    <mergeCell ref="A79:C79"/>
    <mergeCell ref="A80:C80"/>
    <mergeCell ref="A81:C81"/>
    <mergeCell ref="A82:C82"/>
    <mergeCell ref="E1:G1"/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</mergeCells>
  <phoneticPr fontId="2"/>
  <dataValidations count="1">
    <dataValidation type="whole" allowBlank="1" showInputMessage="1" showErrorMessage="1" errorTitle="入力規制" error="入力された値が不正です。" sqref="D59:J60" xr:uid="{966D495F-A78B-4611-A622-FD8ADE95FCAC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6D1F5-95BB-4928-BA9F-028F1A177689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112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107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22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23393</v>
      </c>
      <c r="E6" s="12">
        <f>E7+E16+E25+E30+E33+E48+E58+E61+E74+E82</f>
        <v>44282</v>
      </c>
      <c r="F6" s="12">
        <f>F7+F16+F25+F30+F33+F48+F58+F61+F74+F82</f>
        <v>21430</v>
      </c>
      <c r="G6" s="12">
        <f>G7+G16+G25+G30+G33+G48+G58+G61+G74+G82</f>
        <v>22852</v>
      </c>
      <c r="H6" s="12">
        <f t="shared" ref="H6:J6" si="0">H7+H16+H25+H30+H33+H48+H58+H61+H74+H82</f>
        <v>3924</v>
      </c>
      <c r="I6" s="12">
        <f t="shared" si="0"/>
        <v>22489</v>
      </c>
      <c r="J6" s="13">
        <f t="shared" si="0"/>
        <v>17869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6105</v>
      </c>
      <c r="E7" s="13">
        <f>SUM(E8:E15)</f>
        <v>10892</v>
      </c>
      <c r="F7" s="13">
        <f>SUM(F8:F15)</f>
        <v>5382</v>
      </c>
      <c r="G7" s="13">
        <f>SUM(G8:G15)</f>
        <v>5510</v>
      </c>
      <c r="H7" s="13">
        <f t="shared" si="1"/>
        <v>933</v>
      </c>
      <c r="I7" s="13">
        <f t="shared" si="1"/>
        <v>5772</v>
      </c>
      <c r="J7" s="13">
        <f t="shared" si="1"/>
        <v>4187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1513</v>
      </c>
      <c r="E8" s="9">
        <v>2740</v>
      </c>
      <c r="F8" s="9">
        <v>1269</v>
      </c>
      <c r="G8" s="9">
        <v>1471</v>
      </c>
      <c r="H8" s="9">
        <v>199</v>
      </c>
      <c r="I8" s="9">
        <v>1400</v>
      </c>
      <c r="J8" s="9">
        <v>1141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1104</v>
      </c>
      <c r="E9" s="9">
        <v>2139</v>
      </c>
      <c r="F9" s="9">
        <v>1020</v>
      </c>
      <c r="G9" s="9">
        <v>1119</v>
      </c>
      <c r="H9" s="9">
        <v>212</v>
      </c>
      <c r="I9" s="9">
        <v>1089</v>
      </c>
      <c r="J9" s="9">
        <v>838</v>
      </c>
    </row>
    <row r="10" spans="1:11" s="11" customFormat="1" ht="15" customHeight="1" x14ac:dyDescent="0.15">
      <c r="A10" s="29" t="s">
        <v>18</v>
      </c>
      <c r="B10" s="29"/>
      <c r="C10" s="29"/>
      <c r="D10" s="8">
        <v>778</v>
      </c>
      <c r="E10" s="9">
        <v>1430</v>
      </c>
      <c r="F10" s="9">
        <v>664</v>
      </c>
      <c r="G10" s="9">
        <v>766</v>
      </c>
      <c r="H10" s="9">
        <v>139</v>
      </c>
      <c r="I10" s="9">
        <v>717</v>
      </c>
      <c r="J10" s="9">
        <v>574</v>
      </c>
    </row>
    <row r="11" spans="1:11" s="11" customFormat="1" ht="15" customHeight="1" x14ac:dyDescent="0.15">
      <c r="A11" s="29" t="s">
        <v>19</v>
      </c>
      <c r="B11" s="29"/>
      <c r="C11" s="29"/>
      <c r="D11" s="8">
        <v>903</v>
      </c>
      <c r="E11" s="9">
        <v>1713</v>
      </c>
      <c r="F11" s="9">
        <v>824</v>
      </c>
      <c r="G11" s="9">
        <v>889</v>
      </c>
      <c r="H11" s="9">
        <v>154</v>
      </c>
      <c r="I11" s="9">
        <v>817</v>
      </c>
      <c r="J11" s="9">
        <v>742</v>
      </c>
    </row>
    <row r="12" spans="1:11" s="11" customFormat="1" ht="15" customHeight="1" x14ac:dyDescent="0.15">
      <c r="A12" s="29" t="s">
        <v>20</v>
      </c>
      <c r="B12" s="29"/>
      <c r="C12" s="29"/>
      <c r="D12" s="8">
        <v>741</v>
      </c>
      <c r="E12" s="9">
        <v>1036</v>
      </c>
      <c r="F12" s="9">
        <v>652</v>
      </c>
      <c r="G12" s="9">
        <v>384</v>
      </c>
      <c r="H12" s="9">
        <v>37</v>
      </c>
      <c r="I12" s="9">
        <v>712</v>
      </c>
      <c r="J12" s="9">
        <v>287</v>
      </c>
    </row>
    <row r="13" spans="1:11" s="11" customFormat="1" ht="15" customHeight="1" x14ac:dyDescent="0.15">
      <c r="A13" s="29" t="s">
        <v>21</v>
      </c>
      <c r="B13" s="29"/>
      <c r="C13" s="29"/>
      <c r="D13" s="8">
        <v>416</v>
      </c>
      <c r="E13" s="9">
        <v>773</v>
      </c>
      <c r="F13" s="9">
        <v>377</v>
      </c>
      <c r="G13" s="9">
        <v>396</v>
      </c>
      <c r="H13" s="9">
        <v>67</v>
      </c>
      <c r="I13" s="9">
        <v>390</v>
      </c>
      <c r="J13" s="9">
        <v>316</v>
      </c>
    </row>
    <row r="14" spans="1:11" s="11" customFormat="1" ht="15" customHeight="1" x14ac:dyDescent="0.15">
      <c r="A14" s="29" t="s">
        <v>22</v>
      </c>
      <c r="B14" s="29"/>
      <c r="C14" s="29"/>
      <c r="D14" s="8">
        <v>650</v>
      </c>
      <c r="E14" s="9">
        <v>1061</v>
      </c>
      <c r="F14" s="9">
        <v>576</v>
      </c>
      <c r="G14" s="9">
        <v>485</v>
      </c>
      <c r="H14" s="9">
        <v>125</v>
      </c>
      <c r="I14" s="9">
        <v>647</v>
      </c>
      <c r="J14" s="9">
        <v>289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6616</v>
      </c>
      <c r="E16" s="12">
        <f>SUM(E17:E24)</f>
        <v>12620</v>
      </c>
      <c r="F16" s="12">
        <f>SUM(F17:F24)</f>
        <v>6027</v>
      </c>
      <c r="G16" s="12">
        <f>SUM(G17:G24)</f>
        <v>6593</v>
      </c>
      <c r="H16" s="12">
        <f t="shared" si="2"/>
        <v>1274</v>
      </c>
      <c r="I16" s="12">
        <f t="shared" si="2"/>
        <v>6966</v>
      </c>
      <c r="J16" s="13">
        <f t="shared" si="2"/>
        <v>4380</v>
      </c>
    </row>
    <row r="17" spans="1:10" s="11" customFormat="1" ht="15" customHeight="1" x14ac:dyDescent="0.15">
      <c r="A17" s="29" t="s">
        <v>25</v>
      </c>
      <c r="B17" s="29"/>
      <c r="C17" s="29"/>
      <c r="D17" s="8">
        <v>3078</v>
      </c>
      <c r="E17" s="9">
        <v>5792</v>
      </c>
      <c r="F17" s="8">
        <v>2746</v>
      </c>
      <c r="G17" s="9">
        <v>3046</v>
      </c>
      <c r="H17" s="8">
        <v>573</v>
      </c>
      <c r="I17" s="9">
        <v>3253</v>
      </c>
      <c r="J17" s="9">
        <v>1966</v>
      </c>
    </row>
    <row r="18" spans="1:10" s="11" customFormat="1" ht="15" customHeight="1" x14ac:dyDescent="0.15">
      <c r="A18" s="29" t="s">
        <v>26</v>
      </c>
      <c r="B18" s="29"/>
      <c r="C18" s="29"/>
      <c r="D18" s="8">
        <v>82</v>
      </c>
      <c r="E18" s="9">
        <v>128</v>
      </c>
      <c r="F18" s="8">
        <v>62</v>
      </c>
      <c r="G18" s="9">
        <v>66</v>
      </c>
      <c r="H18" s="8">
        <v>7</v>
      </c>
      <c r="I18" s="9">
        <v>67</v>
      </c>
      <c r="J18" s="9">
        <v>54</v>
      </c>
    </row>
    <row r="19" spans="1:10" s="11" customFormat="1" ht="15" customHeight="1" x14ac:dyDescent="0.15">
      <c r="A19" s="29" t="s">
        <v>27</v>
      </c>
      <c r="B19" s="29"/>
      <c r="C19" s="29"/>
      <c r="D19" s="8">
        <v>786</v>
      </c>
      <c r="E19" s="9">
        <v>1439</v>
      </c>
      <c r="F19" s="8">
        <v>673</v>
      </c>
      <c r="G19" s="9">
        <v>766</v>
      </c>
      <c r="H19" s="8">
        <v>143</v>
      </c>
      <c r="I19" s="9">
        <v>731</v>
      </c>
      <c r="J19" s="9">
        <v>565</v>
      </c>
    </row>
    <row r="20" spans="1:10" s="11" customFormat="1" ht="15" customHeight="1" x14ac:dyDescent="0.15">
      <c r="A20" s="29" t="s">
        <v>28</v>
      </c>
      <c r="B20" s="29"/>
      <c r="C20" s="29"/>
      <c r="D20" s="8">
        <v>1002</v>
      </c>
      <c r="E20" s="9">
        <v>1856</v>
      </c>
      <c r="F20" s="8">
        <v>868</v>
      </c>
      <c r="G20" s="9">
        <v>988</v>
      </c>
      <c r="H20" s="8">
        <v>151</v>
      </c>
      <c r="I20" s="9">
        <v>983</v>
      </c>
      <c r="J20" s="9">
        <v>722</v>
      </c>
    </row>
    <row r="21" spans="1:10" s="11" customFormat="1" ht="15" customHeight="1" x14ac:dyDescent="0.15">
      <c r="A21" s="29" t="s">
        <v>29</v>
      </c>
      <c r="B21" s="29"/>
      <c r="C21" s="29"/>
      <c r="D21" s="8">
        <v>692</v>
      </c>
      <c r="E21" s="9">
        <v>1297</v>
      </c>
      <c r="F21" s="8">
        <v>645</v>
      </c>
      <c r="G21" s="9">
        <v>652</v>
      </c>
      <c r="H21" s="8">
        <v>134</v>
      </c>
      <c r="I21" s="9">
        <v>653</v>
      </c>
      <c r="J21" s="9">
        <v>510</v>
      </c>
    </row>
    <row r="22" spans="1:10" s="11" customFormat="1" ht="15" customHeight="1" x14ac:dyDescent="0.15">
      <c r="A22" s="29" t="s">
        <v>30</v>
      </c>
      <c r="B22" s="29"/>
      <c r="C22" s="29"/>
      <c r="D22" s="8">
        <v>506</v>
      </c>
      <c r="E22" s="9">
        <v>1131</v>
      </c>
      <c r="F22" s="8">
        <v>548</v>
      </c>
      <c r="G22" s="9">
        <v>583</v>
      </c>
      <c r="H22" s="8">
        <v>162</v>
      </c>
      <c r="I22" s="9">
        <v>726</v>
      </c>
      <c r="J22" s="9">
        <v>243</v>
      </c>
    </row>
    <row r="23" spans="1:10" s="11" customFormat="1" ht="15" customHeight="1" x14ac:dyDescent="0.15">
      <c r="A23" s="29" t="s">
        <v>31</v>
      </c>
      <c r="B23" s="29"/>
      <c r="C23" s="29"/>
      <c r="D23" s="8">
        <v>352</v>
      </c>
      <c r="E23" s="9">
        <v>751</v>
      </c>
      <c r="F23" s="8">
        <v>376</v>
      </c>
      <c r="G23" s="9">
        <v>375</v>
      </c>
      <c r="H23" s="8">
        <v>95</v>
      </c>
      <c r="I23" s="9">
        <v>437</v>
      </c>
      <c r="J23" s="9">
        <v>219</v>
      </c>
    </row>
    <row r="24" spans="1:10" s="11" customFormat="1" ht="15" customHeight="1" x14ac:dyDescent="0.15">
      <c r="A24" s="29" t="s">
        <v>32</v>
      </c>
      <c r="B24" s="29"/>
      <c r="C24" s="29"/>
      <c r="D24" s="8">
        <v>118</v>
      </c>
      <c r="E24" s="9">
        <v>226</v>
      </c>
      <c r="F24" s="8">
        <v>109</v>
      </c>
      <c r="G24" s="9">
        <v>117</v>
      </c>
      <c r="H24" s="8">
        <v>9</v>
      </c>
      <c r="I24" s="9">
        <v>116</v>
      </c>
      <c r="J24" s="9">
        <v>101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2562</v>
      </c>
      <c r="E25" s="13">
        <f>SUM(E26:E29)</f>
        <v>5197</v>
      </c>
      <c r="F25" s="13">
        <f>SUM(F26:F29)</f>
        <v>2500</v>
      </c>
      <c r="G25" s="13">
        <f>SUM(G26:G29)</f>
        <v>2697</v>
      </c>
      <c r="H25" s="13">
        <f t="shared" si="3"/>
        <v>535</v>
      </c>
      <c r="I25" s="13">
        <f t="shared" si="3"/>
        <v>2697</v>
      </c>
      <c r="J25" s="13">
        <f t="shared" si="3"/>
        <v>1965</v>
      </c>
    </row>
    <row r="26" spans="1:10" s="11" customFormat="1" ht="15" customHeight="1" x14ac:dyDescent="0.15">
      <c r="A26" s="29" t="s">
        <v>34</v>
      </c>
      <c r="B26" s="29"/>
      <c r="C26" s="29"/>
      <c r="D26" s="8">
        <v>1244</v>
      </c>
      <c r="E26" s="9">
        <v>2462</v>
      </c>
      <c r="F26" s="8">
        <v>1171</v>
      </c>
      <c r="G26" s="9">
        <v>1291</v>
      </c>
      <c r="H26" s="8">
        <v>222</v>
      </c>
      <c r="I26" s="9">
        <v>1299</v>
      </c>
      <c r="J26" s="9">
        <v>941</v>
      </c>
    </row>
    <row r="27" spans="1:10" s="11" customFormat="1" ht="15" customHeight="1" x14ac:dyDescent="0.15">
      <c r="A27" s="29" t="s">
        <v>35</v>
      </c>
      <c r="B27" s="29"/>
      <c r="C27" s="29"/>
      <c r="D27" s="8">
        <v>899</v>
      </c>
      <c r="E27" s="9">
        <v>1811</v>
      </c>
      <c r="F27" s="8">
        <v>875</v>
      </c>
      <c r="G27" s="9">
        <v>936</v>
      </c>
      <c r="H27" s="8">
        <v>180</v>
      </c>
      <c r="I27" s="9">
        <v>935</v>
      </c>
      <c r="J27" s="9">
        <v>696</v>
      </c>
    </row>
    <row r="28" spans="1:10" s="11" customFormat="1" ht="15" customHeight="1" x14ac:dyDescent="0.15">
      <c r="A28" s="45" t="s">
        <v>36</v>
      </c>
      <c r="B28" s="29"/>
      <c r="C28" s="29"/>
      <c r="D28" s="8">
        <v>347</v>
      </c>
      <c r="E28" s="9">
        <v>780</v>
      </c>
      <c r="F28" s="8">
        <v>382</v>
      </c>
      <c r="G28" s="9">
        <v>398</v>
      </c>
      <c r="H28" s="8">
        <v>127</v>
      </c>
      <c r="I28" s="9">
        <v>409</v>
      </c>
      <c r="J28" s="9">
        <v>244</v>
      </c>
    </row>
    <row r="29" spans="1:10" s="11" customFormat="1" ht="15" customHeight="1" x14ac:dyDescent="0.15">
      <c r="A29" s="29" t="s">
        <v>37</v>
      </c>
      <c r="B29" s="29"/>
      <c r="C29" s="29"/>
      <c r="D29" s="8">
        <v>72</v>
      </c>
      <c r="E29" s="9">
        <v>144</v>
      </c>
      <c r="F29" s="8">
        <v>72</v>
      </c>
      <c r="G29" s="9">
        <v>72</v>
      </c>
      <c r="H29" s="8">
        <v>6</v>
      </c>
      <c r="I29" s="9">
        <v>54</v>
      </c>
      <c r="J29" s="9">
        <v>84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1444</v>
      </c>
      <c r="E30" s="13">
        <f t="shared" si="4"/>
        <v>2757</v>
      </c>
      <c r="F30" s="13">
        <f t="shared" si="4"/>
        <v>1333</v>
      </c>
      <c r="G30" s="13">
        <f t="shared" si="4"/>
        <v>1424</v>
      </c>
      <c r="H30" s="13">
        <f t="shared" si="4"/>
        <v>209</v>
      </c>
      <c r="I30" s="13">
        <f t="shared" si="4"/>
        <v>1269</v>
      </c>
      <c r="J30" s="13">
        <f t="shared" si="4"/>
        <v>1279</v>
      </c>
    </row>
    <row r="31" spans="1:10" s="11" customFormat="1" ht="15" customHeight="1" x14ac:dyDescent="0.15">
      <c r="A31" s="29" t="s">
        <v>39</v>
      </c>
      <c r="B31" s="29"/>
      <c r="C31" s="29"/>
      <c r="D31" s="9">
        <v>1249</v>
      </c>
      <c r="E31" s="9">
        <v>2378</v>
      </c>
      <c r="F31" s="9">
        <v>1145</v>
      </c>
      <c r="G31" s="9">
        <v>1233</v>
      </c>
      <c r="H31" s="9">
        <v>185</v>
      </c>
      <c r="I31" s="9">
        <v>1100</v>
      </c>
      <c r="J31" s="9">
        <v>1093</v>
      </c>
    </row>
    <row r="32" spans="1:10" s="11" customFormat="1" ht="15" customHeight="1" x14ac:dyDescent="0.15">
      <c r="A32" s="29" t="s">
        <v>40</v>
      </c>
      <c r="B32" s="29"/>
      <c r="C32" s="29"/>
      <c r="D32" s="9">
        <v>195</v>
      </c>
      <c r="E32" s="9">
        <v>379</v>
      </c>
      <c r="F32" s="9">
        <v>188</v>
      </c>
      <c r="G32" s="9">
        <v>191</v>
      </c>
      <c r="H32" s="9">
        <v>24</v>
      </c>
      <c r="I32" s="9">
        <v>169</v>
      </c>
      <c r="J32" s="9">
        <v>186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1286</v>
      </c>
      <c r="E33" s="13">
        <f>SUM(E34:E47)</f>
        <v>2320</v>
      </c>
      <c r="F33" s="13">
        <f>SUM(F34:F47)</f>
        <v>1081</v>
      </c>
      <c r="G33" s="13">
        <f>SUM(G34:G47)</f>
        <v>1239</v>
      </c>
      <c r="H33" s="13">
        <f t="shared" si="5"/>
        <v>113</v>
      </c>
      <c r="I33" s="13">
        <f t="shared" si="5"/>
        <v>874</v>
      </c>
      <c r="J33" s="13">
        <f t="shared" si="5"/>
        <v>1333</v>
      </c>
    </row>
    <row r="34" spans="1:10" s="11" customFormat="1" ht="15" customHeight="1" x14ac:dyDescent="0.15">
      <c r="A34" s="29" t="s">
        <v>42</v>
      </c>
      <c r="B34" s="29"/>
      <c r="C34" s="29"/>
      <c r="D34" s="9">
        <v>102</v>
      </c>
      <c r="E34" s="9">
        <v>174</v>
      </c>
      <c r="F34" s="9">
        <v>84</v>
      </c>
      <c r="G34" s="9">
        <v>90</v>
      </c>
      <c r="H34" s="9">
        <v>4</v>
      </c>
      <c r="I34" s="9">
        <v>47</v>
      </c>
      <c r="J34" s="9">
        <v>123</v>
      </c>
    </row>
    <row r="35" spans="1:10" s="11" customFormat="1" ht="15" customHeight="1" x14ac:dyDescent="0.15">
      <c r="A35" s="29" t="s">
        <v>43</v>
      </c>
      <c r="B35" s="29"/>
      <c r="C35" s="29"/>
      <c r="D35" s="9">
        <v>108</v>
      </c>
      <c r="E35" s="9">
        <v>181</v>
      </c>
      <c r="F35" s="9">
        <v>89</v>
      </c>
      <c r="G35" s="9">
        <v>92</v>
      </c>
      <c r="H35" s="9">
        <v>13</v>
      </c>
      <c r="I35" s="9">
        <v>71</v>
      </c>
      <c r="J35" s="9">
        <v>97</v>
      </c>
    </row>
    <row r="36" spans="1:10" s="11" customFormat="1" ht="15" customHeight="1" x14ac:dyDescent="0.15">
      <c r="A36" s="29" t="s">
        <v>44</v>
      </c>
      <c r="B36" s="29"/>
      <c r="C36" s="29"/>
      <c r="D36" s="9">
        <v>109</v>
      </c>
      <c r="E36" s="9">
        <v>205</v>
      </c>
      <c r="F36" s="9">
        <v>93</v>
      </c>
      <c r="G36" s="9">
        <v>112</v>
      </c>
      <c r="H36" s="9">
        <v>11</v>
      </c>
      <c r="I36" s="9">
        <v>86</v>
      </c>
      <c r="J36" s="9">
        <v>108</v>
      </c>
    </row>
    <row r="37" spans="1:10" s="11" customFormat="1" ht="15" customHeight="1" x14ac:dyDescent="0.15">
      <c r="A37" s="29" t="s">
        <v>45</v>
      </c>
      <c r="B37" s="29"/>
      <c r="C37" s="29"/>
      <c r="D37" s="9">
        <v>45</v>
      </c>
      <c r="E37" s="9">
        <v>68</v>
      </c>
      <c r="F37" s="9">
        <v>34</v>
      </c>
      <c r="G37" s="9">
        <v>34</v>
      </c>
      <c r="H37" s="9">
        <v>2</v>
      </c>
      <c r="I37" s="9">
        <v>23</v>
      </c>
      <c r="J37" s="9">
        <v>43</v>
      </c>
    </row>
    <row r="38" spans="1:10" s="11" customFormat="1" ht="15" customHeight="1" x14ac:dyDescent="0.15">
      <c r="A38" s="29" t="s">
        <v>46</v>
      </c>
      <c r="B38" s="29"/>
      <c r="C38" s="29"/>
      <c r="D38" s="9">
        <v>132</v>
      </c>
      <c r="E38" s="9">
        <v>231</v>
      </c>
      <c r="F38" s="9">
        <v>110</v>
      </c>
      <c r="G38" s="9">
        <v>121</v>
      </c>
      <c r="H38" s="9">
        <v>17</v>
      </c>
      <c r="I38" s="9">
        <v>98</v>
      </c>
      <c r="J38" s="9">
        <v>116</v>
      </c>
    </row>
    <row r="39" spans="1:10" s="11" customFormat="1" ht="15" customHeight="1" x14ac:dyDescent="0.15">
      <c r="A39" s="29" t="s">
        <v>47</v>
      </c>
      <c r="B39" s="29"/>
      <c r="C39" s="29"/>
      <c r="D39" s="9">
        <v>80</v>
      </c>
      <c r="E39" s="9">
        <v>141</v>
      </c>
      <c r="F39" s="9">
        <v>70</v>
      </c>
      <c r="G39" s="9">
        <v>71</v>
      </c>
      <c r="H39" s="9">
        <v>3</v>
      </c>
      <c r="I39" s="9">
        <v>38</v>
      </c>
      <c r="J39" s="9">
        <v>100</v>
      </c>
    </row>
    <row r="40" spans="1:10" s="11" customFormat="1" ht="15" customHeight="1" x14ac:dyDescent="0.15">
      <c r="A40" s="29" t="s">
        <v>48</v>
      </c>
      <c r="B40" s="29"/>
      <c r="C40" s="29"/>
      <c r="D40" s="9">
        <v>172</v>
      </c>
      <c r="E40" s="9">
        <v>301</v>
      </c>
      <c r="F40" s="9">
        <v>135</v>
      </c>
      <c r="G40" s="9">
        <v>166</v>
      </c>
      <c r="H40" s="9">
        <v>18</v>
      </c>
      <c r="I40" s="9">
        <v>116</v>
      </c>
      <c r="J40" s="9">
        <v>167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147</v>
      </c>
      <c r="F41" s="9">
        <v>65</v>
      </c>
      <c r="G41" s="9">
        <v>82</v>
      </c>
      <c r="H41" s="9">
        <v>8</v>
      </c>
      <c r="I41" s="9">
        <v>56</v>
      </c>
      <c r="J41" s="9">
        <v>83</v>
      </c>
    </row>
    <row r="42" spans="1:10" s="11" customFormat="1" ht="15" customHeight="1" x14ac:dyDescent="0.15">
      <c r="A42" s="29" t="s">
        <v>50</v>
      </c>
      <c r="B42" s="29"/>
      <c r="C42" s="29"/>
      <c r="D42" s="9">
        <v>160</v>
      </c>
      <c r="E42" s="9">
        <v>308</v>
      </c>
      <c r="F42" s="9">
        <v>147</v>
      </c>
      <c r="G42" s="9">
        <v>161</v>
      </c>
      <c r="H42" s="9">
        <v>19</v>
      </c>
      <c r="I42" s="9">
        <v>119</v>
      </c>
      <c r="J42" s="9">
        <v>170</v>
      </c>
    </row>
    <row r="43" spans="1:10" s="11" customFormat="1" ht="15" customHeight="1" x14ac:dyDescent="0.15">
      <c r="A43" s="29" t="s">
        <v>51</v>
      </c>
      <c r="B43" s="29"/>
      <c r="C43" s="29"/>
      <c r="D43" s="9">
        <v>80</v>
      </c>
      <c r="E43" s="9">
        <v>142</v>
      </c>
      <c r="F43" s="9">
        <v>65</v>
      </c>
      <c r="G43" s="9">
        <v>77</v>
      </c>
      <c r="H43" s="9">
        <v>7</v>
      </c>
      <c r="I43" s="9">
        <v>56</v>
      </c>
      <c r="J43" s="9">
        <v>79</v>
      </c>
    </row>
    <row r="44" spans="1:10" s="11" customFormat="1" ht="15" customHeight="1" x14ac:dyDescent="0.15">
      <c r="A44" s="29" t="s">
        <v>52</v>
      </c>
      <c r="B44" s="29"/>
      <c r="C44" s="29"/>
      <c r="D44" s="9">
        <v>127</v>
      </c>
      <c r="E44" s="9">
        <v>237</v>
      </c>
      <c r="F44" s="9">
        <v>106</v>
      </c>
      <c r="G44" s="9">
        <v>131</v>
      </c>
      <c r="H44" s="9">
        <v>3</v>
      </c>
      <c r="I44" s="9">
        <v>84</v>
      </c>
      <c r="J44" s="9">
        <v>150</v>
      </c>
    </row>
    <row r="45" spans="1:10" s="11" customFormat="1" ht="15" customHeight="1" x14ac:dyDescent="0.15">
      <c r="A45" s="29" t="s">
        <v>53</v>
      </c>
      <c r="B45" s="29"/>
      <c r="C45" s="29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40</v>
      </c>
      <c r="E46" s="9">
        <v>66</v>
      </c>
      <c r="F46" s="9">
        <v>23</v>
      </c>
      <c r="G46" s="9">
        <v>43</v>
      </c>
      <c r="H46" s="9">
        <v>1</v>
      </c>
      <c r="I46" s="9">
        <v>31</v>
      </c>
      <c r="J46" s="9">
        <v>34</v>
      </c>
    </row>
    <row r="47" spans="1:10" s="11" customFormat="1" ht="15" customHeight="1" x14ac:dyDescent="0.15">
      <c r="A47" s="29" t="s">
        <v>55</v>
      </c>
      <c r="B47" s="29"/>
      <c r="C47" s="29"/>
      <c r="D47" s="9">
        <v>41</v>
      </c>
      <c r="E47" s="9">
        <v>98</v>
      </c>
      <c r="F47" s="9">
        <v>51</v>
      </c>
      <c r="G47" s="9">
        <v>47</v>
      </c>
      <c r="H47" s="9">
        <v>7</v>
      </c>
      <c r="I47" s="9">
        <v>42</v>
      </c>
      <c r="J47" s="9">
        <v>49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1440</v>
      </c>
      <c r="E48" s="13">
        <f>SUM(E49:E57)</f>
        <v>2733</v>
      </c>
      <c r="F48" s="13">
        <f>SUM(F49:F57)</f>
        <v>1313</v>
      </c>
      <c r="G48" s="13">
        <f>SUM(G49:G57)</f>
        <v>1420</v>
      </c>
      <c r="H48" s="13">
        <f t="shared" si="6"/>
        <v>216</v>
      </c>
      <c r="I48" s="13">
        <f t="shared" si="6"/>
        <v>1239</v>
      </c>
      <c r="J48" s="13">
        <f t="shared" si="6"/>
        <v>1278</v>
      </c>
    </row>
    <row r="49" spans="1:10" s="11" customFormat="1" ht="15" customHeight="1" x14ac:dyDescent="0.15">
      <c r="A49" s="29" t="s">
        <v>57</v>
      </c>
      <c r="B49" s="29"/>
      <c r="C49" s="29"/>
      <c r="D49" s="9">
        <v>249</v>
      </c>
      <c r="E49" s="9">
        <v>431</v>
      </c>
      <c r="F49" s="9">
        <v>208</v>
      </c>
      <c r="G49" s="9">
        <v>223</v>
      </c>
      <c r="H49" s="9">
        <v>17</v>
      </c>
      <c r="I49" s="9">
        <v>182</v>
      </c>
      <c r="J49" s="9">
        <v>232</v>
      </c>
    </row>
    <row r="50" spans="1:10" s="11" customFormat="1" ht="15" customHeight="1" x14ac:dyDescent="0.15">
      <c r="A50" s="29" t="s">
        <v>58</v>
      </c>
      <c r="B50" s="29"/>
      <c r="C50" s="29"/>
      <c r="D50" s="9">
        <v>122</v>
      </c>
      <c r="E50" s="9">
        <v>190</v>
      </c>
      <c r="F50" s="9">
        <v>104</v>
      </c>
      <c r="G50" s="9">
        <v>86</v>
      </c>
      <c r="H50" s="9">
        <v>8</v>
      </c>
      <c r="I50" s="9">
        <v>115</v>
      </c>
      <c r="J50" s="9">
        <v>67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0</v>
      </c>
      <c r="I51" s="9">
        <v>52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318</v>
      </c>
      <c r="E52" s="9">
        <v>659</v>
      </c>
      <c r="F52" s="9">
        <v>307</v>
      </c>
      <c r="G52" s="9">
        <v>352</v>
      </c>
      <c r="H52" s="9">
        <v>65</v>
      </c>
      <c r="I52" s="9">
        <v>323</v>
      </c>
      <c r="J52" s="9">
        <v>271</v>
      </c>
    </row>
    <row r="53" spans="1:10" s="11" customFormat="1" ht="15" customHeight="1" x14ac:dyDescent="0.15">
      <c r="A53" s="29" t="s">
        <v>61</v>
      </c>
      <c r="B53" s="29"/>
      <c r="C53" s="29"/>
      <c r="D53" s="9">
        <v>256</v>
      </c>
      <c r="E53" s="9">
        <v>510</v>
      </c>
      <c r="F53" s="9">
        <v>241</v>
      </c>
      <c r="G53" s="9">
        <v>269</v>
      </c>
      <c r="H53" s="9">
        <v>56</v>
      </c>
      <c r="I53" s="9">
        <v>216</v>
      </c>
      <c r="J53" s="9">
        <v>238</v>
      </c>
    </row>
    <row r="54" spans="1:10" s="11" customFormat="1" ht="15" customHeight="1" x14ac:dyDescent="0.15">
      <c r="A54" s="29" t="s">
        <v>62</v>
      </c>
      <c r="B54" s="29"/>
      <c r="C54" s="29"/>
      <c r="D54" s="9">
        <v>131</v>
      </c>
      <c r="E54" s="9">
        <v>284</v>
      </c>
      <c r="F54" s="9">
        <v>142</v>
      </c>
      <c r="G54" s="9">
        <v>142</v>
      </c>
      <c r="H54" s="9">
        <v>23</v>
      </c>
      <c r="I54" s="9">
        <v>128</v>
      </c>
      <c r="J54" s="9">
        <v>133</v>
      </c>
    </row>
    <row r="55" spans="1:10" s="11" customFormat="1" ht="15" customHeight="1" x14ac:dyDescent="0.15">
      <c r="A55" s="29" t="s">
        <v>63</v>
      </c>
      <c r="B55" s="29"/>
      <c r="C55" s="29"/>
      <c r="D55" s="9">
        <v>156</v>
      </c>
      <c r="E55" s="9">
        <v>255</v>
      </c>
      <c r="F55" s="9">
        <v>118</v>
      </c>
      <c r="G55" s="9">
        <v>137</v>
      </c>
      <c r="H55" s="9">
        <v>37</v>
      </c>
      <c r="I55" s="9">
        <v>105</v>
      </c>
      <c r="J55" s="9">
        <v>113</v>
      </c>
    </row>
    <row r="56" spans="1:10" s="11" customFormat="1" ht="15" customHeight="1" x14ac:dyDescent="0.15">
      <c r="A56" s="29" t="s">
        <v>64</v>
      </c>
      <c r="B56" s="29"/>
      <c r="C56" s="29"/>
      <c r="D56" s="9">
        <v>38</v>
      </c>
      <c r="E56" s="9">
        <v>59</v>
      </c>
      <c r="F56" s="9">
        <v>27</v>
      </c>
      <c r="G56" s="9">
        <v>32</v>
      </c>
      <c r="H56" s="9">
        <v>2</v>
      </c>
      <c r="I56" s="9">
        <v>19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103</v>
      </c>
      <c r="E57" s="9">
        <v>222</v>
      </c>
      <c r="F57" s="9">
        <v>109</v>
      </c>
      <c r="G57" s="9">
        <v>113</v>
      </c>
      <c r="H57" s="9">
        <v>8</v>
      </c>
      <c r="I57" s="9">
        <v>99</v>
      </c>
      <c r="J57" s="9">
        <v>115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409</v>
      </c>
      <c r="E58" s="13">
        <f>SUM(E59:E60)</f>
        <v>695</v>
      </c>
      <c r="F58" s="13">
        <f>SUM(F59:F60)</f>
        <v>320</v>
      </c>
      <c r="G58" s="13">
        <f>SUM(G59:G60)</f>
        <v>375</v>
      </c>
      <c r="H58" s="13">
        <f t="shared" si="7"/>
        <v>27</v>
      </c>
      <c r="I58" s="13">
        <f t="shared" si="7"/>
        <v>225</v>
      </c>
      <c r="J58" s="13">
        <f t="shared" si="7"/>
        <v>443</v>
      </c>
    </row>
    <row r="59" spans="1:10" s="11" customFormat="1" ht="15" customHeight="1" x14ac:dyDescent="0.15">
      <c r="A59" s="29" t="s">
        <v>67</v>
      </c>
      <c r="B59" s="29"/>
      <c r="C59" s="29"/>
      <c r="D59" s="18">
        <v>204</v>
      </c>
      <c r="E59" s="18">
        <v>342</v>
      </c>
      <c r="F59" s="18">
        <v>153</v>
      </c>
      <c r="G59" s="18">
        <v>189</v>
      </c>
      <c r="H59" s="18">
        <v>15</v>
      </c>
      <c r="I59" s="18">
        <v>113</v>
      </c>
      <c r="J59" s="18">
        <v>214</v>
      </c>
    </row>
    <row r="60" spans="1:10" s="11" customFormat="1" ht="15" customHeight="1" x14ac:dyDescent="0.15">
      <c r="A60" s="29" t="s">
        <v>68</v>
      </c>
      <c r="B60" s="29"/>
      <c r="C60" s="29"/>
      <c r="D60" s="18">
        <v>205</v>
      </c>
      <c r="E60" s="18">
        <v>353</v>
      </c>
      <c r="F60" s="18">
        <v>167</v>
      </c>
      <c r="G60" s="18">
        <v>186</v>
      </c>
      <c r="H60" s="18">
        <v>12</v>
      </c>
      <c r="I60" s="18">
        <v>112</v>
      </c>
      <c r="J60" s="18">
        <v>229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1101</v>
      </c>
      <c r="E61" s="13">
        <f>SUM(E62:E73)</f>
        <v>2183</v>
      </c>
      <c r="F61" s="13">
        <f>SUM(F62:F73)</f>
        <v>1104</v>
      </c>
      <c r="G61" s="13">
        <f>SUM(G62:G73)</f>
        <v>1079</v>
      </c>
      <c r="H61" s="13">
        <f t="shared" si="8"/>
        <v>147</v>
      </c>
      <c r="I61" s="13">
        <f t="shared" si="8"/>
        <v>961</v>
      </c>
      <c r="J61" s="13">
        <f t="shared" si="8"/>
        <v>1075</v>
      </c>
    </row>
    <row r="62" spans="1:10" s="11" customFormat="1" ht="15" customHeight="1" x14ac:dyDescent="0.15">
      <c r="A62" s="29" t="s">
        <v>70</v>
      </c>
      <c r="B62" s="29"/>
      <c r="C62" s="29"/>
      <c r="D62" s="9">
        <v>65</v>
      </c>
      <c r="E62" s="9">
        <v>133</v>
      </c>
      <c r="F62" s="9">
        <v>58</v>
      </c>
      <c r="G62" s="9">
        <v>75</v>
      </c>
      <c r="H62" s="9">
        <v>6</v>
      </c>
      <c r="I62" s="9">
        <v>58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83</v>
      </c>
      <c r="E63" s="9">
        <v>172</v>
      </c>
      <c r="F63" s="9">
        <v>82</v>
      </c>
      <c r="G63" s="9">
        <v>90</v>
      </c>
      <c r="H63" s="9">
        <v>15</v>
      </c>
      <c r="I63" s="9">
        <v>79</v>
      </c>
      <c r="J63" s="9">
        <v>78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162</v>
      </c>
      <c r="F64" s="9">
        <v>87</v>
      </c>
      <c r="G64" s="9">
        <v>75</v>
      </c>
      <c r="H64" s="9">
        <v>16</v>
      </c>
      <c r="I64" s="9">
        <v>76</v>
      </c>
      <c r="J64" s="9">
        <v>70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80</v>
      </c>
      <c r="F65" s="9">
        <v>43</v>
      </c>
      <c r="G65" s="9">
        <v>37</v>
      </c>
      <c r="H65" s="9">
        <v>5</v>
      </c>
      <c r="I65" s="9">
        <v>34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211</v>
      </c>
      <c r="E67" s="9">
        <v>432</v>
      </c>
      <c r="F67" s="9">
        <v>217</v>
      </c>
      <c r="G67" s="9">
        <v>215</v>
      </c>
      <c r="H67" s="9">
        <v>35</v>
      </c>
      <c r="I67" s="9">
        <v>200</v>
      </c>
      <c r="J67" s="9">
        <v>197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32</v>
      </c>
      <c r="F68" s="9">
        <v>18</v>
      </c>
      <c r="G68" s="9">
        <v>14</v>
      </c>
      <c r="H68" s="9">
        <v>2</v>
      </c>
      <c r="I68" s="9">
        <v>11</v>
      </c>
      <c r="J68" s="9">
        <v>19</v>
      </c>
    </row>
    <row r="69" spans="1:10" s="11" customFormat="1" ht="15" customHeight="1" x14ac:dyDescent="0.15">
      <c r="A69" s="29" t="s">
        <v>77</v>
      </c>
      <c r="B69" s="29"/>
      <c r="C69" s="29"/>
      <c r="D69" s="9">
        <v>115</v>
      </c>
      <c r="E69" s="9">
        <v>246</v>
      </c>
      <c r="F69" s="9">
        <v>126</v>
      </c>
      <c r="G69" s="9">
        <v>120</v>
      </c>
      <c r="H69" s="9">
        <v>23</v>
      </c>
      <c r="I69" s="9">
        <v>117</v>
      </c>
      <c r="J69" s="9">
        <v>106</v>
      </c>
    </row>
    <row r="70" spans="1:10" s="11" customFormat="1" ht="15" customHeight="1" x14ac:dyDescent="0.15">
      <c r="A70" s="29" t="s">
        <v>78</v>
      </c>
      <c r="B70" s="29"/>
      <c r="C70" s="29"/>
      <c r="D70" s="9">
        <v>46</v>
      </c>
      <c r="E70" s="9">
        <v>99</v>
      </c>
      <c r="F70" s="9">
        <v>51</v>
      </c>
      <c r="G70" s="9">
        <v>48</v>
      </c>
      <c r="H70" s="9">
        <v>2</v>
      </c>
      <c r="I70" s="9">
        <v>50</v>
      </c>
      <c r="J70" s="9">
        <v>47</v>
      </c>
    </row>
    <row r="71" spans="1:10" s="11" customFormat="1" ht="15" customHeight="1" x14ac:dyDescent="0.15">
      <c r="A71" s="29" t="s">
        <v>79</v>
      </c>
      <c r="B71" s="29"/>
      <c r="C71" s="29"/>
      <c r="D71" s="9">
        <v>57</v>
      </c>
      <c r="E71" s="9">
        <v>119</v>
      </c>
      <c r="F71" s="9">
        <v>61</v>
      </c>
      <c r="G71" s="9">
        <v>58</v>
      </c>
      <c r="H71" s="9">
        <v>5</v>
      </c>
      <c r="I71" s="9">
        <v>51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43</v>
      </c>
      <c r="E72" s="9">
        <v>72</v>
      </c>
      <c r="F72" s="9">
        <v>42</v>
      </c>
      <c r="G72" s="9">
        <v>30</v>
      </c>
      <c r="H72" s="9">
        <v>2</v>
      </c>
      <c r="I72" s="9">
        <v>21</v>
      </c>
      <c r="J72" s="9">
        <v>49</v>
      </c>
    </row>
    <row r="73" spans="1:10" s="11" customFormat="1" ht="15" customHeight="1" x14ac:dyDescent="0.15">
      <c r="A73" s="29" t="s">
        <v>81</v>
      </c>
      <c r="B73" s="29"/>
      <c r="C73" s="29"/>
      <c r="D73" s="9">
        <v>309</v>
      </c>
      <c r="E73" s="9">
        <v>582</v>
      </c>
      <c r="F73" s="9">
        <v>291</v>
      </c>
      <c r="G73" s="9">
        <v>291</v>
      </c>
      <c r="H73" s="9">
        <v>35</v>
      </c>
      <c r="I73" s="9">
        <v>243</v>
      </c>
      <c r="J73" s="9">
        <v>304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1650</v>
      </c>
      <c r="E74" s="13">
        <f>SUM(E75:E81)</f>
        <v>3293</v>
      </c>
      <c r="F74" s="13">
        <f>SUM(F75:F81)</f>
        <v>1589</v>
      </c>
      <c r="G74" s="13">
        <f>SUM(G75:G81)</f>
        <v>1704</v>
      </c>
      <c r="H74" s="13">
        <f t="shared" si="9"/>
        <v>342</v>
      </c>
      <c r="I74" s="13">
        <f t="shared" si="9"/>
        <v>1695</v>
      </c>
      <c r="J74" s="13">
        <f t="shared" si="9"/>
        <v>1256</v>
      </c>
    </row>
    <row r="75" spans="1:10" s="11" customFormat="1" ht="15" customHeight="1" x14ac:dyDescent="0.15">
      <c r="A75" s="29" t="s">
        <v>83</v>
      </c>
      <c r="B75" s="29"/>
      <c r="C75" s="29"/>
      <c r="D75" s="9">
        <v>145</v>
      </c>
      <c r="E75" s="9">
        <v>278</v>
      </c>
      <c r="F75" s="9">
        <v>130</v>
      </c>
      <c r="G75" s="9">
        <v>148</v>
      </c>
      <c r="H75" s="9">
        <v>18</v>
      </c>
      <c r="I75" s="9">
        <v>152</v>
      </c>
      <c r="J75" s="9">
        <v>108</v>
      </c>
    </row>
    <row r="76" spans="1:10" s="11" customFormat="1" ht="15" customHeight="1" x14ac:dyDescent="0.15">
      <c r="A76" s="29" t="s">
        <v>84</v>
      </c>
      <c r="B76" s="29"/>
      <c r="C76" s="29"/>
      <c r="D76" s="9">
        <v>330</v>
      </c>
      <c r="E76" s="9">
        <v>714</v>
      </c>
      <c r="F76" s="9">
        <v>363</v>
      </c>
      <c r="G76" s="9">
        <v>351</v>
      </c>
      <c r="H76" s="9">
        <v>109</v>
      </c>
      <c r="I76" s="9">
        <v>370</v>
      </c>
      <c r="J76" s="9">
        <v>235</v>
      </c>
    </row>
    <row r="77" spans="1:10" s="11" customFormat="1" ht="15" customHeight="1" x14ac:dyDescent="0.15">
      <c r="A77" s="29" t="s">
        <v>85</v>
      </c>
      <c r="B77" s="29"/>
      <c r="C77" s="29"/>
      <c r="D77" s="9">
        <v>374</v>
      </c>
      <c r="E77" s="9">
        <v>755</v>
      </c>
      <c r="F77" s="9">
        <v>349</v>
      </c>
      <c r="G77" s="9">
        <v>406</v>
      </c>
      <c r="H77" s="9">
        <v>65</v>
      </c>
      <c r="I77" s="9">
        <v>406</v>
      </c>
      <c r="J77" s="9">
        <v>284</v>
      </c>
    </row>
    <row r="78" spans="1:10" s="11" customFormat="1" ht="15" customHeight="1" x14ac:dyDescent="0.15">
      <c r="A78" s="29" t="s">
        <v>86</v>
      </c>
      <c r="B78" s="29"/>
      <c r="C78" s="29"/>
      <c r="D78" s="9">
        <v>366</v>
      </c>
      <c r="E78" s="9">
        <v>743</v>
      </c>
      <c r="F78" s="9">
        <v>359</v>
      </c>
      <c r="G78" s="9">
        <v>384</v>
      </c>
      <c r="H78" s="9">
        <v>91</v>
      </c>
      <c r="I78" s="9">
        <v>371</v>
      </c>
      <c r="J78" s="9">
        <v>281</v>
      </c>
    </row>
    <row r="79" spans="1:10" s="11" customFormat="1" ht="15" customHeight="1" x14ac:dyDescent="0.15">
      <c r="A79" s="29" t="s">
        <v>87</v>
      </c>
      <c r="B79" s="29"/>
      <c r="C79" s="29"/>
      <c r="D79" s="9">
        <v>134</v>
      </c>
      <c r="E79" s="9">
        <v>239</v>
      </c>
      <c r="F79" s="9">
        <v>117</v>
      </c>
      <c r="G79" s="9">
        <v>122</v>
      </c>
      <c r="H79" s="9">
        <v>15</v>
      </c>
      <c r="I79" s="9">
        <v>126</v>
      </c>
      <c r="J79" s="9">
        <v>98</v>
      </c>
    </row>
    <row r="80" spans="1:10" s="11" customFormat="1" ht="15" customHeight="1" x14ac:dyDescent="0.15">
      <c r="A80" s="29" t="s">
        <v>88</v>
      </c>
      <c r="B80" s="29"/>
      <c r="C80" s="29"/>
      <c r="D80" s="9">
        <v>163</v>
      </c>
      <c r="E80" s="9">
        <v>292</v>
      </c>
      <c r="F80" s="9">
        <v>146</v>
      </c>
      <c r="G80" s="9">
        <v>146</v>
      </c>
      <c r="H80" s="9">
        <v>20</v>
      </c>
      <c r="I80" s="9">
        <v>137</v>
      </c>
      <c r="J80" s="9">
        <v>135</v>
      </c>
    </row>
    <row r="81" spans="1:10" s="11" customFormat="1" ht="15" customHeight="1" x14ac:dyDescent="0.15">
      <c r="A81" s="29" t="s">
        <v>89</v>
      </c>
      <c r="B81" s="29"/>
      <c r="C81" s="29"/>
      <c r="D81" s="9">
        <v>138</v>
      </c>
      <c r="E81" s="9">
        <v>272</v>
      </c>
      <c r="F81" s="9">
        <v>125</v>
      </c>
      <c r="G81" s="9">
        <v>147</v>
      </c>
      <c r="H81" s="9">
        <v>24</v>
      </c>
      <c r="I81" s="9">
        <v>133</v>
      </c>
      <c r="J81" s="9">
        <v>115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780</v>
      </c>
      <c r="E82" s="13">
        <f>SUM(E83:E91)</f>
        <v>1592</v>
      </c>
      <c r="F82" s="13">
        <f>SUM(F83:F91)</f>
        <v>781</v>
      </c>
      <c r="G82" s="13">
        <f>SUM(G83:G91)</f>
        <v>811</v>
      </c>
      <c r="H82" s="13">
        <f t="shared" ref="H82:J82" si="10">SUM(H83:H91)</f>
        <v>128</v>
      </c>
      <c r="I82" s="13">
        <f t="shared" si="10"/>
        <v>791</v>
      </c>
      <c r="J82" s="13">
        <f t="shared" si="10"/>
        <v>673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60</v>
      </c>
      <c r="F83" s="9">
        <v>32</v>
      </c>
      <c r="G83" s="9">
        <v>28</v>
      </c>
      <c r="H83" s="9">
        <v>1</v>
      </c>
      <c r="I83" s="9">
        <v>30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80</v>
      </c>
      <c r="E84" s="9">
        <v>152</v>
      </c>
      <c r="F84" s="9">
        <v>71</v>
      </c>
      <c r="G84" s="9">
        <v>81</v>
      </c>
      <c r="H84" s="9">
        <v>4</v>
      </c>
      <c r="I84" s="9">
        <v>82</v>
      </c>
      <c r="J84" s="9">
        <v>66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6</v>
      </c>
      <c r="I85" s="9">
        <v>79</v>
      </c>
      <c r="J85" s="9">
        <v>79</v>
      </c>
    </row>
    <row r="86" spans="1:10" s="11" customFormat="1" ht="15" customHeight="1" x14ac:dyDescent="0.15">
      <c r="A86" s="29" t="s">
        <v>94</v>
      </c>
      <c r="B86" s="29"/>
      <c r="C86" s="29"/>
      <c r="D86" s="9">
        <v>146</v>
      </c>
      <c r="E86" s="9">
        <v>264</v>
      </c>
      <c r="F86" s="9">
        <v>124</v>
      </c>
      <c r="G86" s="9">
        <v>140</v>
      </c>
      <c r="H86" s="9">
        <v>21</v>
      </c>
      <c r="I86" s="9">
        <v>154</v>
      </c>
      <c r="J86" s="9">
        <v>89</v>
      </c>
    </row>
    <row r="87" spans="1:10" s="11" customFormat="1" ht="15" customHeight="1" x14ac:dyDescent="0.15">
      <c r="A87" s="29" t="s">
        <v>95</v>
      </c>
      <c r="B87" s="29"/>
      <c r="C87" s="29"/>
      <c r="D87" s="9">
        <v>144</v>
      </c>
      <c r="E87" s="9">
        <v>341</v>
      </c>
      <c r="F87" s="9">
        <v>166</v>
      </c>
      <c r="G87" s="9">
        <v>175</v>
      </c>
      <c r="H87" s="9">
        <v>49</v>
      </c>
      <c r="I87" s="9">
        <v>167</v>
      </c>
      <c r="J87" s="9">
        <v>125</v>
      </c>
    </row>
    <row r="88" spans="1:10" s="11" customFormat="1" ht="15" customHeight="1" x14ac:dyDescent="0.15">
      <c r="A88" s="29" t="s">
        <v>96</v>
      </c>
      <c r="B88" s="29"/>
      <c r="C88" s="29"/>
      <c r="D88" s="9">
        <v>37</v>
      </c>
      <c r="E88" s="9">
        <v>77</v>
      </c>
      <c r="F88" s="9">
        <v>41</v>
      </c>
      <c r="G88" s="9">
        <v>36</v>
      </c>
      <c r="H88" s="9">
        <v>11</v>
      </c>
      <c r="I88" s="9">
        <v>38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121</v>
      </c>
      <c r="F89" s="9">
        <v>59</v>
      </c>
      <c r="G89" s="9">
        <v>62</v>
      </c>
      <c r="H89" s="9">
        <v>8</v>
      </c>
      <c r="I89" s="9">
        <v>48</v>
      </c>
      <c r="J89" s="9">
        <v>65</v>
      </c>
    </row>
    <row r="90" spans="1:10" s="11" customFormat="1" ht="15" customHeight="1" x14ac:dyDescent="0.15">
      <c r="A90" s="29" t="s">
        <v>98</v>
      </c>
      <c r="B90" s="29"/>
      <c r="C90" s="29"/>
      <c r="D90" s="9">
        <v>168</v>
      </c>
      <c r="E90" s="9">
        <v>341</v>
      </c>
      <c r="F90" s="9">
        <v>166</v>
      </c>
      <c r="G90" s="9">
        <v>175</v>
      </c>
      <c r="H90" s="9">
        <v>18</v>
      </c>
      <c r="I90" s="9">
        <v>163</v>
      </c>
      <c r="J90" s="9">
        <v>160</v>
      </c>
    </row>
    <row r="91" spans="1:10" s="11" customFormat="1" ht="15" customHeight="1" x14ac:dyDescent="0.15">
      <c r="A91" s="29" t="s">
        <v>99</v>
      </c>
      <c r="B91" s="29"/>
      <c r="C91" s="29"/>
      <c r="D91" s="9">
        <v>35</v>
      </c>
      <c r="E91" s="9">
        <v>72</v>
      </c>
      <c r="F91" s="9">
        <v>43</v>
      </c>
      <c r="G91" s="9">
        <v>29</v>
      </c>
      <c r="H91" s="9">
        <v>10</v>
      </c>
      <c r="I91" s="9">
        <v>30</v>
      </c>
      <c r="J91" s="9">
        <v>32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  <mergeCell ref="A78:C78"/>
    <mergeCell ref="A79:C79"/>
    <mergeCell ref="A80:C80"/>
    <mergeCell ref="A81:C81"/>
    <mergeCell ref="A82:C82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E1:G1"/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</mergeCells>
  <phoneticPr fontId="2"/>
  <dataValidations count="1">
    <dataValidation type="whole" allowBlank="1" showInputMessage="1" showErrorMessage="1" errorTitle="入力規制" error="入力された値が不正です。" sqref="D59:J60" xr:uid="{182B2B63-5F2C-4333-8932-617CC5085955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72C66-C2FA-4DF5-A92A-355161908E8D}">
  <sheetPr>
    <pageSetUpPr fitToPage="1"/>
  </sheetPr>
  <dimension ref="A1:K182"/>
  <sheetViews>
    <sheetView showGridLines="0" zoomScaleNormal="100" workbookViewId="0">
      <pane ySplit="6" topLeftCell="A7" activePane="bottomLeft" state="frozen"/>
      <selection pane="bottomLeft"/>
    </sheetView>
  </sheetViews>
  <sheetFormatPr defaultRowHeight="12.75" customHeight="1" x14ac:dyDescent="0.15"/>
  <cols>
    <col min="1" max="1" width="2.375" style="1" customWidth="1"/>
    <col min="2" max="2" width="12" style="1" bestFit="1" customWidth="1"/>
    <col min="3" max="3" width="8.375" style="1" customWidth="1"/>
    <col min="4" max="4" width="8.75" style="5" customWidth="1"/>
    <col min="5" max="5" width="10.125" style="1" customWidth="1"/>
    <col min="6" max="7" width="10" style="1" customWidth="1"/>
    <col min="8" max="10" width="10.5" style="1" customWidth="1"/>
    <col min="11" max="16384" width="9" style="1"/>
  </cols>
  <sheetData>
    <row r="1" spans="1:11" ht="18.75" customHeight="1" x14ac:dyDescent="0.15">
      <c r="E1" s="27" t="s">
        <v>111</v>
      </c>
      <c r="F1" s="28"/>
      <c r="G1" s="28"/>
    </row>
    <row r="2" spans="1:11" ht="12" customHeight="1" x14ac:dyDescent="0.15">
      <c r="B2" s="2" t="s">
        <v>0</v>
      </c>
      <c r="C2" s="30" t="s">
        <v>1</v>
      </c>
      <c r="D2" s="31"/>
      <c r="I2" s="32" t="s">
        <v>108</v>
      </c>
      <c r="J2" s="32"/>
    </row>
    <row r="3" spans="1:11" ht="12" customHeight="1" x14ac:dyDescent="0.15">
      <c r="B3" s="3" t="s">
        <v>2</v>
      </c>
      <c r="C3" s="30" t="s">
        <v>3</v>
      </c>
      <c r="D3" s="31"/>
      <c r="I3" s="33" t="s">
        <v>4</v>
      </c>
      <c r="J3" s="34"/>
    </row>
    <row r="4" spans="1:11" ht="12" customHeight="1" x14ac:dyDescent="0.15">
      <c r="A4" s="35" t="s">
        <v>5</v>
      </c>
      <c r="B4" s="35"/>
      <c r="C4" s="35"/>
      <c r="D4" s="36" t="s">
        <v>6</v>
      </c>
      <c r="E4" s="37" t="s">
        <v>7</v>
      </c>
      <c r="F4" s="37"/>
      <c r="G4" s="37"/>
      <c r="H4" s="37"/>
      <c r="I4" s="37"/>
      <c r="J4" s="37"/>
    </row>
    <row r="5" spans="1:11" ht="12" customHeight="1" x14ac:dyDescent="0.15">
      <c r="A5" s="35"/>
      <c r="B5" s="35"/>
      <c r="C5" s="35"/>
      <c r="D5" s="36"/>
      <c r="E5" s="23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</row>
    <row r="6" spans="1:11" s="7" customFormat="1" ht="15" customHeight="1" x14ac:dyDescent="0.15">
      <c r="A6" s="38" t="s">
        <v>14</v>
      </c>
      <c r="B6" s="39"/>
      <c r="C6" s="40"/>
      <c r="D6" s="12">
        <f>D7+D16+D25+D30+D33+D48+D58+D61+D74+D82</f>
        <v>23403</v>
      </c>
      <c r="E6" s="12">
        <f>E7+E16+E25+E30+E33+E48+E58+E61+E74+E82</f>
        <v>44252</v>
      </c>
      <c r="F6" s="12">
        <f>F7+F16+F25+F30+F33+F48+F58+F61+F74+F82</f>
        <v>21420</v>
      </c>
      <c r="G6" s="12">
        <f>G7+G16+G25+G30+G33+G48+G58+G61+G74+G82</f>
        <v>22832</v>
      </c>
      <c r="H6" s="12">
        <f t="shared" ref="H6:J6" si="0">H7+H16+H25+H30+H33+H48+H58+H61+H74+H82</f>
        <v>3911</v>
      </c>
      <c r="I6" s="12">
        <f t="shared" si="0"/>
        <v>22486</v>
      </c>
      <c r="J6" s="13">
        <f t="shared" si="0"/>
        <v>17855</v>
      </c>
      <c r="K6" s="6"/>
    </row>
    <row r="7" spans="1:11" s="7" customFormat="1" ht="15" customHeight="1" x14ac:dyDescent="0.15">
      <c r="A7" s="41" t="s">
        <v>15</v>
      </c>
      <c r="B7" s="42"/>
      <c r="C7" s="43"/>
      <c r="D7" s="13">
        <f t="shared" ref="D7:J7" si="1">SUM(D8:D15)</f>
        <v>6114</v>
      </c>
      <c r="E7" s="13">
        <f>SUM(E8:E15)</f>
        <v>10898</v>
      </c>
      <c r="F7" s="13">
        <f>SUM(F8:F15)</f>
        <v>5387</v>
      </c>
      <c r="G7" s="13">
        <f>SUM(G8:G15)</f>
        <v>5511</v>
      </c>
      <c r="H7" s="13">
        <f t="shared" si="1"/>
        <v>930</v>
      </c>
      <c r="I7" s="13">
        <f t="shared" si="1"/>
        <v>5790</v>
      </c>
      <c r="J7" s="13">
        <f t="shared" si="1"/>
        <v>4178</v>
      </c>
      <c r="K7" s="6"/>
    </row>
    <row r="8" spans="1:11" s="11" customFormat="1" ht="15" customHeight="1" x14ac:dyDescent="0.15">
      <c r="A8" s="29" t="s">
        <v>16</v>
      </c>
      <c r="B8" s="29"/>
      <c r="C8" s="29"/>
      <c r="D8" s="8">
        <v>1520</v>
      </c>
      <c r="E8" s="9">
        <v>2744</v>
      </c>
      <c r="F8" s="9">
        <v>1271</v>
      </c>
      <c r="G8" s="9">
        <v>1473</v>
      </c>
      <c r="H8" s="9">
        <v>198</v>
      </c>
      <c r="I8" s="9">
        <v>1412</v>
      </c>
      <c r="J8" s="9">
        <v>1134</v>
      </c>
      <c r="K8" s="10"/>
    </row>
    <row r="9" spans="1:11" s="11" customFormat="1" ht="15" customHeight="1" x14ac:dyDescent="0.15">
      <c r="A9" s="29" t="s">
        <v>17</v>
      </c>
      <c r="B9" s="29"/>
      <c r="C9" s="29"/>
      <c r="D9" s="8">
        <v>1106</v>
      </c>
      <c r="E9" s="9">
        <v>2137</v>
      </c>
      <c r="F9" s="9">
        <v>1021</v>
      </c>
      <c r="G9" s="9">
        <v>1116</v>
      </c>
      <c r="H9" s="9">
        <v>209</v>
      </c>
      <c r="I9" s="9">
        <v>1089</v>
      </c>
      <c r="J9" s="9">
        <v>839</v>
      </c>
    </row>
    <row r="10" spans="1:11" s="11" customFormat="1" ht="15" customHeight="1" x14ac:dyDescent="0.15">
      <c r="A10" s="29" t="s">
        <v>18</v>
      </c>
      <c r="B10" s="29"/>
      <c r="C10" s="29"/>
      <c r="D10" s="8">
        <v>783</v>
      </c>
      <c r="E10" s="9">
        <v>1439</v>
      </c>
      <c r="F10" s="9">
        <v>671</v>
      </c>
      <c r="G10" s="9">
        <v>768</v>
      </c>
      <c r="H10" s="9">
        <v>143</v>
      </c>
      <c r="I10" s="9">
        <v>721</v>
      </c>
      <c r="J10" s="9">
        <v>575</v>
      </c>
    </row>
    <row r="11" spans="1:11" s="11" customFormat="1" ht="15" customHeight="1" x14ac:dyDescent="0.15">
      <c r="A11" s="29" t="s">
        <v>19</v>
      </c>
      <c r="B11" s="29"/>
      <c r="C11" s="29"/>
      <c r="D11" s="8">
        <v>903</v>
      </c>
      <c r="E11" s="9">
        <v>1711</v>
      </c>
      <c r="F11" s="9">
        <v>824</v>
      </c>
      <c r="G11" s="9">
        <v>887</v>
      </c>
      <c r="H11" s="9">
        <v>153</v>
      </c>
      <c r="I11" s="9">
        <v>817</v>
      </c>
      <c r="J11" s="9">
        <v>741</v>
      </c>
    </row>
    <row r="12" spans="1:11" s="11" customFormat="1" ht="15" customHeight="1" x14ac:dyDescent="0.15">
      <c r="A12" s="29" t="s">
        <v>20</v>
      </c>
      <c r="B12" s="29"/>
      <c r="C12" s="29"/>
      <c r="D12" s="8">
        <v>735</v>
      </c>
      <c r="E12" s="9">
        <v>1028</v>
      </c>
      <c r="F12" s="9">
        <v>647</v>
      </c>
      <c r="G12" s="9">
        <v>381</v>
      </c>
      <c r="H12" s="9">
        <v>37</v>
      </c>
      <c r="I12" s="9">
        <v>707</v>
      </c>
      <c r="J12" s="9">
        <v>284</v>
      </c>
    </row>
    <row r="13" spans="1:11" s="11" customFormat="1" ht="15" customHeight="1" x14ac:dyDescent="0.15">
      <c r="A13" s="29" t="s">
        <v>21</v>
      </c>
      <c r="B13" s="29"/>
      <c r="C13" s="29"/>
      <c r="D13" s="8">
        <v>419</v>
      </c>
      <c r="E13" s="9">
        <v>778</v>
      </c>
      <c r="F13" s="9">
        <v>379</v>
      </c>
      <c r="G13" s="9">
        <v>399</v>
      </c>
      <c r="H13" s="9">
        <v>67</v>
      </c>
      <c r="I13" s="9">
        <v>394</v>
      </c>
      <c r="J13" s="9">
        <v>317</v>
      </c>
    </row>
    <row r="14" spans="1:11" s="11" customFormat="1" ht="15" customHeight="1" x14ac:dyDescent="0.15">
      <c r="A14" s="29" t="s">
        <v>22</v>
      </c>
      <c r="B14" s="29"/>
      <c r="C14" s="29"/>
      <c r="D14" s="8">
        <v>648</v>
      </c>
      <c r="E14" s="9">
        <v>1061</v>
      </c>
      <c r="F14" s="9">
        <v>574</v>
      </c>
      <c r="G14" s="9">
        <v>487</v>
      </c>
      <c r="H14" s="9">
        <v>123</v>
      </c>
      <c r="I14" s="9">
        <v>650</v>
      </c>
      <c r="J14" s="9">
        <v>288</v>
      </c>
      <c r="K14" s="10"/>
    </row>
    <row r="15" spans="1:11" s="11" customFormat="1" ht="15" customHeight="1" x14ac:dyDescent="0.15">
      <c r="A15" s="29" t="s">
        <v>23</v>
      </c>
      <c r="B15" s="29"/>
      <c r="C15" s="29"/>
      <c r="D15" s="8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1" s="7" customFormat="1" ht="15" customHeight="1" x14ac:dyDescent="0.15">
      <c r="A16" s="41" t="s">
        <v>24</v>
      </c>
      <c r="B16" s="42"/>
      <c r="C16" s="43"/>
      <c r="D16" s="12">
        <f t="shared" ref="D16:J16" si="2">SUM(D17:D24)</f>
        <v>6616</v>
      </c>
      <c r="E16" s="12">
        <f>SUM(E17:E24)</f>
        <v>12621</v>
      </c>
      <c r="F16" s="12">
        <f>SUM(F17:F24)</f>
        <v>6031</v>
      </c>
      <c r="G16" s="12">
        <f>SUM(G17:G24)</f>
        <v>6590</v>
      </c>
      <c r="H16" s="12">
        <f t="shared" si="2"/>
        <v>1272</v>
      </c>
      <c r="I16" s="12">
        <f t="shared" si="2"/>
        <v>6962</v>
      </c>
      <c r="J16" s="13">
        <f t="shared" si="2"/>
        <v>4387</v>
      </c>
    </row>
    <row r="17" spans="1:10" s="11" customFormat="1" ht="15" customHeight="1" x14ac:dyDescent="0.15">
      <c r="A17" s="29" t="s">
        <v>25</v>
      </c>
      <c r="B17" s="29"/>
      <c r="C17" s="29"/>
      <c r="D17" s="8">
        <v>3079</v>
      </c>
      <c r="E17" s="9">
        <v>5796</v>
      </c>
      <c r="F17" s="8">
        <v>2752</v>
      </c>
      <c r="G17" s="9">
        <v>3044</v>
      </c>
      <c r="H17" s="8">
        <v>573</v>
      </c>
      <c r="I17" s="9">
        <v>3256</v>
      </c>
      <c r="J17" s="9">
        <v>1967</v>
      </c>
    </row>
    <row r="18" spans="1:10" s="11" customFormat="1" ht="15" customHeight="1" x14ac:dyDescent="0.15">
      <c r="A18" s="29" t="s">
        <v>26</v>
      </c>
      <c r="B18" s="29"/>
      <c r="C18" s="29"/>
      <c r="D18" s="8">
        <v>84</v>
      </c>
      <c r="E18" s="9">
        <v>130</v>
      </c>
      <c r="F18" s="8">
        <v>64</v>
      </c>
      <c r="G18" s="9">
        <v>66</v>
      </c>
      <c r="H18" s="8">
        <v>7</v>
      </c>
      <c r="I18" s="9">
        <v>66</v>
      </c>
      <c r="J18" s="9">
        <v>57</v>
      </c>
    </row>
    <row r="19" spans="1:10" s="11" customFormat="1" ht="15" customHeight="1" x14ac:dyDescent="0.15">
      <c r="A19" s="29" t="s">
        <v>27</v>
      </c>
      <c r="B19" s="29"/>
      <c r="C19" s="29"/>
      <c r="D19" s="8">
        <v>779</v>
      </c>
      <c r="E19" s="9">
        <v>1429</v>
      </c>
      <c r="F19" s="8">
        <v>668</v>
      </c>
      <c r="G19" s="9">
        <v>761</v>
      </c>
      <c r="H19" s="8">
        <v>139</v>
      </c>
      <c r="I19" s="9">
        <v>727</v>
      </c>
      <c r="J19" s="9">
        <v>563</v>
      </c>
    </row>
    <row r="20" spans="1:10" s="11" customFormat="1" ht="15" customHeight="1" x14ac:dyDescent="0.15">
      <c r="A20" s="29" t="s">
        <v>28</v>
      </c>
      <c r="B20" s="29"/>
      <c r="C20" s="29"/>
      <c r="D20" s="8">
        <v>1004</v>
      </c>
      <c r="E20" s="9">
        <v>1856</v>
      </c>
      <c r="F20" s="8">
        <v>868</v>
      </c>
      <c r="G20" s="9">
        <v>988</v>
      </c>
      <c r="H20" s="8">
        <v>152</v>
      </c>
      <c r="I20" s="9">
        <v>979</v>
      </c>
      <c r="J20" s="9">
        <v>725</v>
      </c>
    </row>
    <row r="21" spans="1:10" s="11" customFormat="1" ht="15" customHeight="1" x14ac:dyDescent="0.15">
      <c r="A21" s="29" t="s">
        <v>29</v>
      </c>
      <c r="B21" s="29"/>
      <c r="C21" s="29"/>
      <c r="D21" s="8">
        <v>694</v>
      </c>
      <c r="E21" s="9">
        <v>1297</v>
      </c>
      <c r="F21" s="8">
        <v>644</v>
      </c>
      <c r="G21" s="9">
        <v>653</v>
      </c>
      <c r="H21" s="8">
        <v>134</v>
      </c>
      <c r="I21" s="9">
        <v>652</v>
      </c>
      <c r="J21" s="9">
        <v>511</v>
      </c>
    </row>
    <row r="22" spans="1:10" s="11" customFormat="1" ht="15" customHeight="1" x14ac:dyDescent="0.15">
      <c r="A22" s="29" t="s">
        <v>30</v>
      </c>
      <c r="B22" s="29"/>
      <c r="C22" s="29"/>
      <c r="D22" s="8">
        <v>511</v>
      </c>
      <c r="E22" s="9">
        <v>1142</v>
      </c>
      <c r="F22" s="8">
        <v>553</v>
      </c>
      <c r="G22" s="9">
        <v>589</v>
      </c>
      <c r="H22" s="8">
        <v>165</v>
      </c>
      <c r="I22" s="9">
        <v>733</v>
      </c>
      <c r="J22" s="9">
        <v>244</v>
      </c>
    </row>
    <row r="23" spans="1:10" s="11" customFormat="1" ht="15" customHeight="1" x14ac:dyDescent="0.15">
      <c r="A23" s="29" t="s">
        <v>31</v>
      </c>
      <c r="B23" s="29"/>
      <c r="C23" s="29"/>
      <c r="D23" s="8">
        <v>349</v>
      </c>
      <c r="E23" s="9">
        <v>747</v>
      </c>
      <c r="F23" s="8">
        <v>374</v>
      </c>
      <c r="G23" s="9">
        <v>373</v>
      </c>
      <c r="H23" s="8">
        <v>93</v>
      </c>
      <c r="I23" s="9">
        <v>434</v>
      </c>
      <c r="J23" s="9">
        <v>220</v>
      </c>
    </row>
    <row r="24" spans="1:10" s="11" customFormat="1" ht="15" customHeight="1" x14ac:dyDescent="0.15">
      <c r="A24" s="29" t="s">
        <v>32</v>
      </c>
      <c r="B24" s="29"/>
      <c r="C24" s="29"/>
      <c r="D24" s="8">
        <v>116</v>
      </c>
      <c r="E24" s="9">
        <v>224</v>
      </c>
      <c r="F24" s="8">
        <v>108</v>
      </c>
      <c r="G24" s="9">
        <v>116</v>
      </c>
      <c r="H24" s="8">
        <v>9</v>
      </c>
      <c r="I24" s="9">
        <v>115</v>
      </c>
      <c r="J24" s="9">
        <v>100</v>
      </c>
    </row>
    <row r="25" spans="1:10" s="7" customFormat="1" ht="15" customHeight="1" x14ac:dyDescent="0.15">
      <c r="A25" s="44" t="s">
        <v>33</v>
      </c>
      <c r="B25" s="44"/>
      <c r="C25" s="44"/>
      <c r="D25" s="12">
        <f t="shared" ref="D25:J25" si="3">SUM(D26:D29)</f>
        <v>2561</v>
      </c>
      <c r="E25" s="13">
        <f>SUM(E26:E29)</f>
        <v>5191</v>
      </c>
      <c r="F25" s="13">
        <f>SUM(F26:F29)</f>
        <v>2500</v>
      </c>
      <c r="G25" s="13">
        <f>SUM(G26:G29)</f>
        <v>2691</v>
      </c>
      <c r="H25" s="13">
        <f t="shared" si="3"/>
        <v>533</v>
      </c>
      <c r="I25" s="13">
        <f t="shared" si="3"/>
        <v>2695</v>
      </c>
      <c r="J25" s="13">
        <f t="shared" si="3"/>
        <v>1963</v>
      </c>
    </row>
    <row r="26" spans="1:10" s="11" customFormat="1" ht="15" customHeight="1" x14ac:dyDescent="0.15">
      <c r="A26" s="29" t="s">
        <v>34</v>
      </c>
      <c r="B26" s="29"/>
      <c r="C26" s="29"/>
      <c r="D26" s="8">
        <v>1246</v>
      </c>
      <c r="E26" s="9">
        <v>2467</v>
      </c>
      <c r="F26" s="8">
        <v>1175</v>
      </c>
      <c r="G26" s="9">
        <v>1292</v>
      </c>
      <c r="H26" s="8">
        <v>225</v>
      </c>
      <c r="I26" s="9">
        <v>1302</v>
      </c>
      <c r="J26" s="9">
        <v>940</v>
      </c>
    </row>
    <row r="27" spans="1:10" s="11" customFormat="1" ht="15" customHeight="1" x14ac:dyDescent="0.15">
      <c r="A27" s="29" t="s">
        <v>35</v>
      </c>
      <c r="B27" s="29"/>
      <c r="C27" s="29"/>
      <c r="D27" s="8">
        <v>898</v>
      </c>
      <c r="E27" s="9">
        <v>1804</v>
      </c>
      <c r="F27" s="8">
        <v>872</v>
      </c>
      <c r="G27" s="9">
        <v>932</v>
      </c>
      <c r="H27" s="8">
        <v>178</v>
      </c>
      <c r="I27" s="9">
        <v>932</v>
      </c>
      <c r="J27" s="9">
        <v>694</v>
      </c>
    </row>
    <row r="28" spans="1:10" s="11" customFormat="1" ht="15" customHeight="1" x14ac:dyDescent="0.15">
      <c r="A28" s="45" t="s">
        <v>36</v>
      </c>
      <c r="B28" s="29"/>
      <c r="C28" s="29"/>
      <c r="D28" s="8">
        <v>345</v>
      </c>
      <c r="E28" s="9">
        <v>776</v>
      </c>
      <c r="F28" s="8">
        <v>381</v>
      </c>
      <c r="G28" s="9">
        <v>395</v>
      </c>
      <c r="H28" s="8">
        <v>124</v>
      </c>
      <c r="I28" s="9">
        <v>407</v>
      </c>
      <c r="J28" s="9">
        <v>245</v>
      </c>
    </row>
    <row r="29" spans="1:10" s="11" customFormat="1" ht="15" customHeight="1" x14ac:dyDescent="0.15">
      <c r="A29" s="29" t="s">
        <v>37</v>
      </c>
      <c r="B29" s="29"/>
      <c r="C29" s="29"/>
      <c r="D29" s="8">
        <v>72</v>
      </c>
      <c r="E29" s="9">
        <v>144</v>
      </c>
      <c r="F29" s="8">
        <v>72</v>
      </c>
      <c r="G29" s="9">
        <v>72</v>
      </c>
      <c r="H29" s="8">
        <v>6</v>
      </c>
      <c r="I29" s="9">
        <v>54</v>
      </c>
      <c r="J29" s="9">
        <v>84</v>
      </c>
    </row>
    <row r="30" spans="1:10" s="7" customFormat="1" ht="15" customHeight="1" x14ac:dyDescent="0.15">
      <c r="A30" s="44" t="s">
        <v>38</v>
      </c>
      <c r="B30" s="44"/>
      <c r="C30" s="44"/>
      <c r="D30" s="12">
        <f t="shared" ref="D30:J30" si="4">SUM(D31:D32)</f>
        <v>1445</v>
      </c>
      <c r="E30" s="13">
        <f t="shared" si="4"/>
        <v>2746</v>
      </c>
      <c r="F30" s="13">
        <f t="shared" si="4"/>
        <v>1326</v>
      </c>
      <c r="G30" s="13">
        <f t="shared" si="4"/>
        <v>1420</v>
      </c>
      <c r="H30" s="13">
        <f t="shared" si="4"/>
        <v>208</v>
      </c>
      <c r="I30" s="13">
        <f t="shared" si="4"/>
        <v>1260</v>
      </c>
      <c r="J30" s="13">
        <f t="shared" si="4"/>
        <v>1278</v>
      </c>
    </row>
    <row r="31" spans="1:10" s="11" customFormat="1" ht="15" customHeight="1" x14ac:dyDescent="0.15">
      <c r="A31" s="29" t="s">
        <v>39</v>
      </c>
      <c r="B31" s="29"/>
      <c r="C31" s="29"/>
      <c r="D31" s="9">
        <v>1250</v>
      </c>
      <c r="E31" s="9">
        <v>2368</v>
      </c>
      <c r="F31" s="9">
        <v>1140</v>
      </c>
      <c r="G31" s="9">
        <v>1228</v>
      </c>
      <c r="H31" s="9">
        <v>184</v>
      </c>
      <c r="I31" s="9">
        <v>1091</v>
      </c>
      <c r="J31" s="9">
        <v>1093</v>
      </c>
    </row>
    <row r="32" spans="1:10" s="11" customFormat="1" ht="15" customHeight="1" x14ac:dyDescent="0.15">
      <c r="A32" s="29" t="s">
        <v>40</v>
      </c>
      <c r="B32" s="29"/>
      <c r="C32" s="29"/>
      <c r="D32" s="9">
        <v>195</v>
      </c>
      <c r="E32" s="9">
        <v>378</v>
      </c>
      <c r="F32" s="9">
        <v>186</v>
      </c>
      <c r="G32" s="9">
        <v>192</v>
      </c>
      <c r="H32" s="9">
        <v>24</v>
      </c>
      <c r="I32" s="9">
        <v>169</v>
      </c>
      <c r="J32" s="9">
        <v>185</v>
      </c>
    </row>
    <row r="33" spans="1:10" s="7" customFormat="1" ht="15" customHeight="1" x14ac:dyDescent="0.15">
      <c r="A33" s="44" t="s">
        <v>41</v>
      </c>
      <c r="B33" s="44"/>
      <c r="C33" s="44"/>
      <c r="D33" s="13">
        <f t="shared" ref="D33:J33" si="5">SUM(D34:D47)</f>
        <v>1285</v>
      </c>
      <c r="E33" s="13">
        <f>SUM(E34:E47)</f>
        <v>2314</v>
      </c>
      <c r="F33" s="13">
        <f>SUM(F34:F47)</f>
        <v>1079</v>
      </c>
      <c r="G33" s="13">
        <f>SUM(G34:G47)</f>
        <v>1235</v>
      </c>
      <c r="H33" s="13">
        <f t="shared" si="5"/>
        <v>115</v>
      </c>
      <c r="I33" s="13">
        <f t="shared" si="5"/>
        <v>871</v>
      </c>
      <c r="J33" s="13">
        <f t="shared" si="5"/>
        <v>1328</v>
      </c>
    </row>
    <row r="34" spans="1:10" s="11" customFormat="1" ht="15" customHeight="1" x14ac:dyDescent="0.15">
      <c r="A34" s="29" t="s">
        <v>42</v>
      </c>
      <c r="B34" s="29"/>
      <c r="C34" s="29"/>
      <c r="D34" s="9">
        <v>102</v>
      </c>
      <c r="E34" s="9">
        <v>174</v>
      </c>
      <c r="F34" s="9">
        <v>84</v>
      </c>
      <c r="G34" s="9">
        <v>90</v>
      </c>
      <c r="H34" s="9">
        <v>4</v>
      </c>
      <c r="I34" s="9">
        <v>47</v>
      </c>
      <c r="J34" s="9">
        <v>123</v>
      </c>
    </row>
    <row r="35" spans="1:10" s="11" customFormat="1" ht="15" customHeight="1" x14ac:dyDescent="0.15">
      <c r="A35" s="29" t="s">
        <v>43</v>
      </c>
      <c r="B35" s="29"/>
      <c r="C35" s="29"/>
      <c r="D35" s="9">
        <v>108</v>
      </c>
      <c r="E35" s="9">
        <v>180</v>
      </c>
      <c r="F35" s="9">
        <v>88</v>
      </c>
      <c r="G35" s="9">
        <v>92</v>
      </c>
      <c r="H35" s="9">
        <v>13</v>
      </c>
      <c r="I35" s="9">
        <v>71</v>
      </c>
      <c r="J35" s="9">
        <v>96</v>
      </c>
    </row>
    <row r="36" spans="1:10" s="11" customFormat="1" ht="15" customHeight="1" x14ac:dyDescent="0.15">
      <c r="A36" s="29" t="s">
        <v>44</v>
      </c>
      <c r="B36" s="29"/>
      <c r="C36" s="29"/>
      <c r="D36" s="9">
        <v>111</v>
      </c>
      <c r="E36" s="9">
        <v>207</v>
      </c>
      <c r="F36" s="9">
        <v>94</v>
      </c>
      <c r="G36" s="9">
        <v>113</v>
      </c>
      <c r="H36" s="9">
        <v>11</v>
      </c>
      <c r="I36" s="9">
        <v>88</v>
      </c>
      <c r="J36" s="9">
        <v>108</v>
      </c>
    </row>
    <row r="37" spans="1:10" s="11" customFormat="1" ht="15" customHeight="1" x14ac:dyDescent="0.15">
      <c r="A37" s="29" t="s">
        <v>45</v>
      </c>
      <c r="B37" s="29"/>
      <c r="C37" s="29"/>
      <c r="D37" s="9">
        <v>45</v>
      </c>
      <c r="E37" s="9">
        <v>68</v>
      </c>
      <c r="F37" s="9">
        <v>34</v>
      </c>
      <c r="G37" s="9">
        <v>34</v>
      </c>
      <c r="H37" s="9">
        <v>2</v>
      </c>
      <c r="I37" s="9">
        <v>23</v>
      </c>
      <c r="J37" s="9">
        <v>43</v>
      </c>
    </row>
    <row r="38" spans="1:10" s="11" customFormat="1" ht="15" customHeight="1" x14ac:dyDescent="0.15">
      <c r="A38" s="29" t="s">
        <v>46</v>
      </c>
      <c r="B38" s="29"/>
      <c r="C38" s="29"/>
      <c r="D38" s="9">
        <v>129</v>
      </c>
      <c r="E38" s="9">
        <v>226</v>
      </c>
      <c r="F38" s="9">
        <v>108</v>
      </c>
      <c r="G38" s="9">
        <v>118</v>
      </c>
      <c r="H38" s="9">
        <v>17</v>
      </c>
      <c r="I38" s="9">
        <v>93</v>
      </c>
      <c r="J38" s="9">
        <v>116</v>
      </c>
    </row>
    <row r="39" spans="1:10" s="11" customFormat="1" ht="15" customHeight="1" x14ac:dyDescent="0.15">
      <c r="A39" s="29" t="s">
        <v>47</v>
      </c>
      <c r="B39" s="29"/>
      <c r="C39" s="29"/>
      <c r="D39" s="9">
        <v>79</v>
      </c>
      <c r="E39" s="9">
        <v>139</v>
      </c>
      <c r="F39" s="9">
        <v>69</v>
      </c>
      <c r="G39" s="9">
        <v>70</v>
      </c>
      <c r="H39" s="9">
        <v>3</v>
      </c>
      <c r="I39" s="9">
        <v>38</v>
      </c>
      <c r="J39" s="9">
        <v>98</v>
      </c>
    </row>
    <row r="40" spans="1:10" s="11" customFormat="1" ht="15" customHeight="1" x14ac:dyDescent="0.15">
      <c r="A40" s="29" t="s">
        <v>48</v>
      </c>
      <c r="B40" s="29"/>
      <c r="C40" s="29"/>
      <c r="D40" s="9">
        <v>174</v>
      </c>
      <c r="E40" s="9">
        <v>306</v>
      </c>
      <c r="F40" s="9">
        <v>138</v>
      </c>
      <c r="G40" s="9">
        <v>168</v>
      </c>
      <c r="H40" s="9">
        <v>21</v>
      </c>
      <c r="I40" s="9">
        <v>119</v>
      </c>
      <c r="J40" s="9">
        <v>166</v>
      </c>
    </row>
    <row r="41" spans="1:10" s="11" customFormat="1" ht="15" customHeight="1" x14ac:dyDescent="0.15">
      <c r="A41" s="29" t="s">
        <v>49</v>
      </c>
      <c r="B41" s="29"/>
      <c r="C41" s="29"/>
      <c r="D41" s="9">
        <v>78</v>
      </c>
      <c r="E41" s="9">
        <v>147</v>
      </c>
      <c r="F41" s="9">
        <v>65</v>
      </c>
      <c r="G41" s="9">
        <v>82</v>
      </c>
      <c r="H41" s="9">
        <v>8</v>
      </c>
      <c r="I41" s="9">
        <v>56</v>
      </c>
      <c r="J41" s="9">
        <v>83</v>
      </c>
    </row>
    <row r="42" spans="1:10" s="11" customFormat="1" ht="15" customHeight="1" x14ac:dyDescent="0.15">
      <c r="A42" s="29" t="s">
        <v>50</v>
      </c>
      <c r="B42" s="29"/>
      <c r="C42" s="29"/>
      <c r="D42" s="9">
        <v>161</v>
      </c>
      <c r="E42" s="9">
        <v>307</v>
      </c>
      <c r="F42" s="9">
        <v>147</v>
      </c>
      <c r="G42" s="9">
        <v>160</v>
      </c>
      <c r="H42" s="9">
        <v>18</v>
      </c>
      <c r="I42" s="9">
        <v>119</v>
      </c>
      <c r="J42" s="9">
        <v>170</v>
      </c>
    </row>
    <row r="43" spans="1:10" s="11" customFormat="1" ht="15" customHeight="1" x14ac:dyDescent="0.15">
      <c r="A43" s="29" t="s">
        <v>51</v>
      </c>
      <c r="B43" s="29"/>
      <c r="C43" s="29"/>
      <c r="D43" s="9">
        <v>80</v>
      </c>
      <c r="E43" s="9">
        <v>140</v>
      </c>
      <c r="F43" s="9">
        <v>63</v>
      </c>
      <c r="G43" s="9">
        <v>77</v>
      </c>
      <c r="H43" s="9">
        <v>7</v>
      </c>
      <c r="I43" s="9">
        <v>55</v>
      </c>
      <c r="J43" s="9">
        <v>78</v>
      </c>
    </row>
    <row r="44" spans="1:10" s="11" customFormat="1" ht="15" customHeight="1" x14ac:dyDescent="0.15">
      <c r="A44" s="29" t="s">
        <v>52</v>
      </c>
      <c r="B44" s="29"/>
      <c r="C44" s="29"/>
      <c r="D44" s="9">
        <v>126</v>
      </c>
      <c r="E44" s="9">
        <v>236</v>
      </c>
      <c r="F44" s="9">
        <v>106</v>
      </c>
      <c r="G44" s="9">
        <v>130</v>
      </c>
      <c r="H44" s="9">
        <v>3</v>
      </c>
      <c r="I44" s="9">
        <v>84</v>
      </c>
      <c r="J44" s="9">
        <v>149</v>
      </c>
    </row>
    <row r="45" spans="1:10" s="11" customFormat="1" ht="15" customHeight="1" x14ac:dyDescent="0.15">
      <c r="A45" s="29" t="s">
        <v>53</v>
      </c>
      <c r="B45" s="29"/>
      <c r="C45" s="29"/>
      <c r="D45" s="9">
        <v>12</v>
      </c>
      <c r="E45" s="9">
        <v>21</v>
      </c>
      <c r="F45" s="9">
        <v>9</v>
      </c>
      <c r="G45" s="9">
        <v>12</v>
      </c>
      <c r="H45" s="9">
        <v>0</v>
      </c>
      <c r="I45" s="9">
        <v>7</v>
      </c>
      <c r="J45" s="9">
        <v>14</v>
      </c>
    </row>
    <row r="46" spans="1:10" s="11" customFormat="1" ht="15" customHeight="1" x14ac:dyDescent="0.15">
      <c r="A46" s="29" t="s">
        <v>54</v>
      </c>
      <c r="B46" s="29"/>
      <c r="C46" s="29"/>
      <c r="D46" s="9">
        <v>39</v>
      </c>
      <c r="E46" s="9">
        <v>65</v>
      </c>
      <c r="F46" s="9">
        <v>23</v>
      </c>
      <c r="G46" s="9">
        <v>42</v>
      </c>
      <c r="H46" s="9">
        <v>1</v>
      </c>
      <c r="I46" s="9">
        <v>29</v>
      </c>
      <c r="J46" s="9">
        <v>35</v>
      </c>
    </row>
    <row r="47" spans="1:10" s="11" customFormat="1" ht="15" customHeight="1" x14ac:dyDescent="0.15">
      <c r="A47" s="29" t="s">
        <v>55</v>
      </c>
      <c r="B47" s="29"/>
      <c r="C47" s="29"/>
      <c r="D47" s="9">
        <v>41</v>
      </c>
      <c r="E47" s="9">
        <v>98</v>
      </c>
      <c r="F47" s="9">
        <v>51</v>
      </c>
      <c r="G47" s="9">
        <v>47</v>
      </c>
      <c r="H47" s="9">
        <v>7</v>
      </c>
      <c r="I47" s="9">
        <v>42</v>
      </c>
      <c r="J47" s="9">
        <v>49</v>
      </c>
    </row>
    <row r="48" spans="1:10" s="7" customFormat="1" ht="15" customHeight="1" x14ac:dyDescent="0.15">
      <c r="A48" s="44" t="s">
        <v>56</v>
      </c>
      <c r="B48" s="44"/>
      <c r="C48" s="44"/>
      <c r="D48" s="12">
        <f t="shared" ref="D48:J48" si="6">SUM(D49:D57)</f>
        <v>1441</v>
      </c>
      <c r="E48" s="13">
        <f>SUM(E49:E57)</f>
        <v>2729</v>
      </c>
      <c r="F48" s="13">
        <f>SUM(F49:F57)</f>
        <v>1313</v>
      </c>
      <c r="G48" s="13">
        <f>SUM(G49:G57)</f>
        <v>1416</v>
      </c>
      <c r="H48" s="13">
        <f t="shared" si="6"/>
        <v>214</v>
      </c>
      <c r="I48" s="13">
        <f t="shared" si="6"/>
        <v>1239</v>
      </c>
      <c r="J48" s="13">
        <f t="shared" si="6"/>
        <v>1276</v>
      </c>
    </row>
    <row r="49" spans="1:10" s="11" customFormat="1" ht="15" customHeight="1" x14ac:dyDescent="0.15">
      <c r="A49" s="29" t="s">
        <v>57</v>
      </c>
      <c r="B49" s="29"/>
      <c r="C49" s="29"/>
      <c r="D49" s="9">
        <v>249</v>
      </c>
      <c r="E49" s="9">
        <v>431</v>
      </c>
      <c r="F49" s="9">
        <v>207</v>
      </c>
      <c r="G49" s="9">
        <v>224</v>
      </c>
      <c r="H49" s="9">
        <v>17</v>
      </c>
      <c r="I49" s="9">
        <v>182</v>
      </c>
      <c r="J49" s="9">
        <v>232</v>
      </c>
    </row>
    <row r="50" spans="1:10" s="11" customFormat="1" ht="15" customHeight="1" x14ac:dyDescent="0.15">
      <c r="A50" s="29" t="s">
        <v>58</v>
      </c>
      <c r="B50" s="29"/>
      <c r="C50" s="29"/>
      <c r="D50" s="9">
        <v>122</v>
      </c>
      <c r="E50" s="9">
        <v>191</v>
      </c>
      <c r="F50" s="9">
        <v>104</v>
      </c>
      <c r="G50" s="9">
        <v>87</v>
      </c>
      <c r="H50" s="9">
        <v>8</v>
      </c>
      <c r="I50" s="9">
        <v>116</v>
      </c>
      <c r="J50" s="9">
        <v>67</v>
      </c>
    </row>
    <row r="51" spans="1:10" s="11" customFormat="1" ht="15" customHeight="1" x14ac:dyDescent="0.15">
      <c r="A51" s="29" t="s">
        <v>59</v>
      </c>
      <c r="B51" s="29"/>
      <c r="C51" s="29"/>
      <c r="D51" s="9">
        <v>67</v>
      </c>
      <c r="E51" s="9">
        <v>123</v>
      </c>
      <c r="F51" s="9">
        <v>57</v>
      </c>
      <c r="G51" s="9">
        <v>66</v>
      </c>
      <c r="H51" s="9">
        <v>0</v>
      </c>
      <c r="I51" s="9">
        <v>52</v>
      </c>
      <c r="J51" s="9">
        <v>71</v>
      </c>
    </row>
    <row r="52" spans="1:10" s="11" customFormat="1" ht="15" customHeight="1" x14ac:dyDescent="0.15">
      <c r="A52" s="29" t="s">
        <v>60</v>
      </c>
      <c r="B52" s="29"/>
      <c r="C52" s="29"/>
      <c r="D52" s="9">
        <v>316</v>
      </c>
      <c r="E52" s="9">
        <v>653</v>
      </c>
      <c r="F52" s="9">
        <v>304</v>
      </c>
      <c r="G52" s="9">
        <v>349</v>
      </c>
      <c r="H52" s="9">
        <v>62</v>
      </c>
      <c r="I52" s="9">
        <v>321</v>
      </c>
      <c r="J52" s="9">
        <v>270</v>
      </c>
    </row>
    <row r="53" spans="1:10" s="11" customFormat="1" ht="15" customHeight="1" x14ac:dyDescent="0.15">
      <c r="A53" s="29" t="s">
        <v>61</v>
      </c>
      <c r="B53" s="29"/>
      <c r="C53" s="29"/>
      <c r="D53" s="9">
        <v>258</v>
      </c>
      <c r="E53" s="9">
        <v>512</v>
      </c>
      <c r="F53" s="9">
        <v>244</v>
      </c>
      <c r="G53" s="9">
        <v>268</v>
      </c>
      <c r="H53" s="9">
        <v>58</v>
      </c>
      <c r="I53" s="9">
        <v>217</v>
      </c>
      <c r="J53" s="9">
        <v>237</v>
      </c>
    </row>
    <row r="54" spans="1:10" s="11" customFormat="1" ht="15" customHeight="1" x14ac:dyDescent="0.15">
      <c r="A54" s="29" t="s">
        <v>62</v>
      </c>
      <c r="B54" s="29"/>
      <c r="C54" s="29"/>
      <c r="D54" s="9">
        <v>131</v>
      </c>
      <c r="E54" s="9">
        <v>284</v>
      </c>
      <c r="F54" s="9">
        <v>142</v>
      </c>
      <c r="G54" s="9">
        <v>142</v>
      </c>
      <c r="H54" s="9">
        <v>22</v>
      </c>
      <c r="I54" s="9">
        <v>129</v>
      </c>
      <c r="J54" s="9">
        <v>133</v>
      </c>
    </row>
    <row r="55" spans="1:10" s="11" customFormat="1" ht="15" customHeight="1" x14ac:dyDescent="0.15">
      <c r="A55" s="29" t="s">
        <v>63</v>
      </c>
      <c r="B55" s="29"/>
      <c r="C55" s="29"/>
      <c r="D55" s="9">
        <v>156</v>
      </c>
      <c r="E55" s="9">
        <v>253</v>
      </c>
      <c r="F55" s="9">
        <v>118</v>
      </c>
      <c r="G55" s="9">
        <v>135</v>
      </c>
      <c r="H55" s="9">
        <v>37</v>
      </c>
      <c r="I55" s="9">
        <v>104</v>
      </c>
      <c r="J55" s="9">
        <v>112</v>
      </c>
    </row>
    <row r="56" spans="1:10" s="11" customFormat="1" ht="15" customHeight="1" x14ac:dyDescent="0.15">
      <c r="A56" s="29" t="s">
        <v>64</v>
      </c>
      <c r="B56" s="29"/>
      <c r="C56" s="29"/>
      <c r="D56" s="9">
        <v>38</v>
      </c>
      <c r="E56" s="9">
        <v>59</v>
      </c>
      <c r="F56" s="9">
        <v>27</v>
      </c>
      <c r="G56" s="9">
        <v>32</v>
      </c>
      <c r="H56" s="9">
        <v>2</v>
      </c>
      <c r="I56" s="9">
        <v>19</v>
      </c>
      <c r="J56" s="9">
        <v>38</v>
      </c>
    </row>
    <row r="57" spans="1:10" s="11" customFormat="1" ht="15" customHeight="1" x14ac:dyDescent="0.15">
      <c r="A57" s="29" t="s">
        <v>65</v>
      </c>
      <c r="B57" s="29"/>
      <c r="C57" s="29"/>
      <c r="D57" s="9">
        <v>104</v>
      </c>
      <c r="E57" s="9">
        <v>223</v>
      </c>
      <c r="F57" s="9">
        <v>110</v>
      </c>
      <c r="G57" s="9">
        <v>113</v>
      </c>
      <c r="H57" s="9">
        <v>8</v>
      </c>
      <c r="I57" s="9">
        <v>99</v>
      </c>
      <c r="J57" s="9">
        <v>116</v>
      </c>
    </row>
    <row r="58" spans="1:10" s="7" customFormat="1" ht="15" customHeight="1" x14ac:dyDescent="0.15">
      <c r="A58" s="44" t="s">
        <v>66</v>
      </c>
      <c r="B58" s="44"/>
      <c r="C58" s="44"/>
      <c r="D58" s="12">
        <f t="shared" ref="D58:J58" si="7">SUM(D59:D60)</f>
        <v>411</v>
      </c>
      <c r="E58" s="13">
        <f>SUM(E59:E60)</f>
        <v>695</v>
      </c>
      <c r="F58" s="13">
        <f>SUM(F59:F60)</f>
        <v>319</v>
      </c>
      <c r="G58" s="13">
        <f>SUM(G59:G60)</f>
        <v>376</v>
      </c>
      <c r="H58" s="13">
        <f t="shared" si="7"/>
        <v>27</v>
      </c>
      <c r="I58" s="13">
        <f t="shared" si="7"/>
        <v>224</v>
      </c>
      <c r="J58" s="13">
        <f t="shared" si="7"/>
        <v>444</v>
      </c>
    </row>
    <row r="59" spans="1:10" s="11" customFormat="1" ht="15" customHeight="1" x14ac:dyDescent="0.15">
      <c r="A59" s="29" t="s">
        <v>67</v>
      </c>
      <c r="B59" s="29"/>
      <c r="C59" s="29"/>
      <c r="D59" s="18">
        <v>204</v>
      </c>
      <c r="E59" s="18">
        <v>342</v>
      </c>
      <c r="F59" s="18">
        <v>153</v>
      </c>
      <c r="G59" s="18">
        <v>189</v>
      </c>
      <c r="H59" s="18">
        <v>15</v>
      </c>
      <c r="I59" s="18">
        <v>113</v>
      </c>
      <c r="J59" s="18">
        <v>214</v>
      </c>
    </row>
    <row r="60" spans="1:10" s="11" customFormat="1" ht="15" customHeight="1" x14ac:dyDescent="0.15">
      <c r="A60" s="29" t="s">
        <v>68</v>
      </c>
      <c r="B60" s="29"/>
      <c r="C60" s="29"/>
      <c r="D60" s="18">
        <v>207</v>
      </c>
      <c r="E60" s="18">
        <v>353</v>
      </c>
      <c r="F60" s="18">
        <v>166</v>
      </c>
      <c r="G60" s="18">
        <v>187</v>
      </c>
      <c r="H60" s="18">
        <v>12</v>
      </c>
      <c r="I60" s="18">
        <v>111</v>
      </c>
      <c r="J60" s="18">
        <v>230</v>
      </c>
    </row>
    <row r="61" spans="1:10" s="7" customFormat="1" ht="15" customHeight="1" x14ac:dyDescent="0.15">
      <c r="A61" s="44" t="s">
        <v>69</v>
      </c>
      <c r="B61" s="44"/>
      <c r="C61" s="44"/>
      <c r="D61" s="12">
        <f t="shared" ref="D61:J61" si="8">SUM(D62:D73)</f>
        <v>1102</v>
      </c>
      <c r="E61" s="13">
        <f>SUM(E62:E73)</f>
        <v>2181</v>
      </c>
      <c r="F61" s="13">
        <f>SUM(F62:F73)</f>
        <v>1103</v>
      </c>
      <c r="G61" s="13">
        <f>SUM(G62:G73)</f>
        <v>1078</v>
      </c>
      <c r="H61" s="13">
        <f t="shared" si="8"/>
        <v>148</v>
      </c>
      <c r="I61" s="13">
        <f t="shared" si="8"/>
        <v>958</v>
      </c>
      <c r="J61" s="13">
        <f t="shared" si="8"/>
        <v>1075</v>
      </c>
    </row>
    <row r="62" spans="1:10" s="11" customFormat="1" ht="15" customHeight="1" x14ac:dyDescent="0.15">
      <c r="A62" s="29" t="s">
        <v>70</v>
      </c>
      <c r="B62" s="29"/>
      <c r="C62" s="29"/>
      <c r="D62" s="9">
        <v>65</v>
      </c>
      <c r="E62" s="9">
        <v>133</v>
      </c>
      <c r="F62" s="9">
        <v>58</v>
      </c>
      <c r="G62" s="9">
        <v>75</v>
      </c>
      <c r="H62" s="9">
        <v>6</v>
      </c>
      <c r="I62" s="9">
        <v>58</v>
      </c>
      <c r="J62" s="9">
        <v>69</v>
      </c>
    </row>
    <row r="63" spans="1:10" s="11" customFormat="1" ht="15" customHeight="1" x14ac:dyDescent="0.15">
      <c r="A63" s="29" t="s">
        <v>71</v>
      </c>
      <c r="B63" s="29"/>
      <c r="C63" s="29"/>
      <c r="D63" s="9">
        <v>83</v>
      </c>
      <c r="E63" s="9">
        <v>173</v>
      </c>
      <c r="F63" s="9">
        <v>83</v>
      </c>
      <c r="G63" s="9">
        <v>90</v>
      </c>
      <c r="H63" s="9">
        <v>16</v>
      </c>
      <c r="I63" s="9">
        <v>79</v>
      </c>
      <c r="J63" s="9">
        <v>78</v>
      </c>
    </row>
    <row r="64" spans="1:10" s="11" customFormat="1" ht="15" customHeight="1" x14ac:dyDescent="0.15">
      <c r="A64" s="29" t="s">
        <v>72</v>
      </c>
      <c r="B64" s="29"/>
      <c r="C64" s="29"/>
      <c r="D64" s="9">
        <v>80</v>
      </c>
      <c r="E64" s="9">
        <v>162</v>
      </c>
      <c r="F64" s="9">
        <v>87</v>
      </c>
      <c r="G64" s="9">
        <v>75</v>
      </c>
      <c r="H64" s="9">
        <v>16</v>
      </c>
      <c r="I64" s="9">
        <v>76</v>
      </c>
      <c r="J64" s="9">
        <v>70</v>
      </c>
    </row>
    <row r="65" spans="1:10" s="11" customFormat="1" ht="15" customHeight="1" x14ac:dyDescent="0.15">
      <c r="A65" s="29" t="s">
        <v>73</v>
      </c>
      <c r="B65" s="29"/>
      <c r="C65" s="29"/>
      <c r="D65" s="9">
        <v>40</v>
      </c>
      <c r="E65" s="9">
        <v>81</v>
      </c>
      <c r="F65" s="9">
        <v>43</v>
      </c>
      <c r="G65" s="9">
        <v>38</v>
      </c>
      <c r="H65" s="9">
        <v>5</v>
      </c>
      <c r="I65" s="9">
        <v>35</v>
      </c>
      <c r="J65" s="9">
        <v>41</v>
      </c>
    </row>
    <row r="66" spans="1:10" s="11" customFormat="1" ht="15" customHeight="1" x14ac:dyDescent="0.15">
      <c r="A66" s="29" t="s">
        <v>74</v>
      </c>
      <c r="B66" s="29"/>
      <c r="C66" s="29"/>
      <c r="D66" s="9">
        <v>34</v>
      </c>
      <c r="E66" s="9">
        <v>54</v>
      </c>
      <c r="F66" s="9">
        <v>28</v>
      </c>
      <c r="G66" s="9">
        <v>26</v>
      </c>
      <c r="H66" s="9">
        <v>1</v>
      </c>
      <c r="I66" s="9">
        <v>21</v>
      </c>
      <c r="J66" s="9">
        <v>32</v>
      </c>
    </row>
    <row r="67" spans="1:10" s="11" customFormat="1" ht="15" customHeight="1" x14ac:dyDescent="0.15">
      <c r="A67" s="29" t="s">
        <v>75</v>
      </c>
      <c r="B67" s="29"/>
      <c r="C67" s="29"/>
      <c r="D67" s="9">
        <v>211</v>
      </c>
      <c r="E67" s="9">
        <v>430</v>
      </c>
      <c r="F67" s="9">
        <v>216</v>
      </c>
      <c r="G67" s="9">
        <v>214</v>
      </c>
      <c r="H67" s="9">
        <v>36</v>
      </c>
      <c r="I67" s="9">
        <v>199</v>
      </c>
      <c r="J67" s="9">
        <v>195</v>
      </c>
    </row>
    <row r="68" spans="1:10" s="11" customFormat="1" ht="15" customHeight="1" x14ac:dyDescent="0.15">
      <c r="A68" s="29" t="s">
        <v>76</v>
      </c>
      <c r="B68" s="29"/>
      <c r="C68" s="29"/>
      <c r="D68" s="9">
        <v>18</v>
      </c>
      <c r="E68" s="9">
        <v>32</v>
      </c>
      <c r="F68" s="9">
        <v>18</v>
      </c>
      <c r="G68" s="9">
        <v>14</v>
      </c>
      <c r="H68" s="9">
        <v>2</v>
      </c>
      <c r="I68" s="9">
        <v>11</v>
      </c>
      <c r="J68" s="9">
        <v>19</v>
      </c>
    </row>
    <row r="69" spans="1:10" s="11" customFormat="1" ht="15" customHeight="1" x14ac:dyDescent="0.15">
      <c r="A69" s="29" t="s">
        <v>77</v>
      </c>
      <c r="B69" s="29"/>
      <c r="C69" s="29"/>
      <c r="D69" s="9">
        <v>115</v>
      </c>
      <c r="E69" s="9">
        <v>246</v>
      </c>
      <c r="F69" s="9">
        <v>126</v>
      </c>
      <c r="G69" s="9">
        <v>120</v>
      </c>
      <c r="H69" s="9">
        <v>23</v>
      </c>
      <c r="I69" s="9">
        <v>117</v>
      </c>
      <c r="J69" s="9">
        <v>106</v>
      </c>
    </row>
    <row r="70" spans="1:10" s="11" customFormat="1" ht="15" customHeight="1" x14ac:dyDescent="0.15">
      <c r="A70" s="29" t="s">
        <v>78</v>
      </c>
      <c r="B70" s="29"/>
      <c r="C70" s="29"/>
      <c r="D70" s="9">
        <v>45</v>
      </c>
      <c r="E70" s="9">
        <v>96</v>
      </c>
      <c r="F70" s="9">
        <v>49</v>
      </c>
      <c r="G70" s="9">
        <v>47</v>
      </c>
      <c r="H70" s="9">
        <v>1</v>
      </c>
      <c r="I70" s="9">
        <v>48</v>
      </c>
      <c r="J70" s="9">
        <v>47</v>
      </c>
    </row>
    <row r="71" spans="1:10" s="11" customFormat="1" ht="15" customHeight="1" x14ac:dyDescent="0.15">
      <c r="A71" s="29" t="s">
        <v>79</v>
      </c>
      <c r="B71" s="29"/>
      <c r="C71" s="29"/>
      <c r="D71" s="9">
        <v>57</v>
      </c>
      <c r="E71" s="9">
        <v>118</v>
      </c>
      <c r="F71" s="9">
        <v>60</v>
      </c>
      <c r="G71" s="9">
        <v>58</v>
      </c>
      <c r="H71" s="9">
        <v>5</v>
      </c>
      <c r="I71" s="9">
        <v>50</v>
      </c>
      <c r="J71" s="9">
        <v>63</v>
      </c>
    </row>
    <row r="72" spans="1:10" s="11" customFormat="1" ht="15" customHeight="1" x14ac:dyDescent="0.15">
      <c r="A72" s="29" t="s">
        <v>80</v>
      </c>
      <c r="B72" s="29"/>
      <c r="C72" s="29"/>
      <c r="D72" s="9">
        <v>42</v>
      </c>
      <c r="E72" s="9">
        <v>71</v>
      </c>
      <c r="F72" s="9">
        <v>42</v>
      </c>
      <c r="G72" s="9">
        <v>29</v>
      </c>
      <c r="H72" s="9">
        <v>2</v>
      </c>
      <c r="I72" s="9">
        <v>20</v>
      </c>
      <c r="J72" s="9">
        <v>49</v>
      </c>
    </row>
    <row r="73" spans="1:10" s="11" customFormat="1" ht="15" customHeight="1" x14ac:dyDescent="0.15">
      <c r="A73" s="29" t="s">
        <v>81</v>
      </c>
      <c r="B73" s="29"/>
      <c r="C73" s="29"/>
      <c r="D73" s="9">
        <v>312</v>
      </c>
      <c r="E73" s="9">
        <v>585</v>
      </c>
      <c r="F73" s="9">
        <v>293</v>
      </c>
      <c r="G73" s="9">
        <v>292</v>
      </c>
      <c r="H73" s="9">
        <v>35</v>
      </c>
      <c r="I73" s="9">
        <v>244</v>
      </c>
      <c r="J73" s="9">
        <v>306</v>
      </c>
    </row>
    <row r="74" spans="1:10" s="7" customFormat="1" ht="15" customHeight="1" x14ac:dyDescent="0.15">
      <c r="A74" s="44" t="s">
        <v>82</v>
      </c>
      <c r="B74" s="44"/>
      <c r="C74" s="44"/>
      <c r="D74" s="12">
        <f t="shared" ref="D74:J74" si="9">SUM(D75:D81)</f>
        <v>1650</v>
      </c>
      <c r="E74" s="13">
        <f>SUM(E75:E81)</f>
        <v>3293</v>
      </c>
      <c r="F74" s="13">
        <f>SUM(F75:F81)</f>
        <v>1585</v>
      </c>
      <c r="G74" s="13">
        <f>SUM(G75:G81)</f>
        <v>1708</v>
      </c>
      <c r="H74" s="13">
        <f t="shared" si="9"/>
        <v>339</v>
      </c>
      <c r="I74" s="13">
        <f t="shared" si="9"/>
        <v>1702</v>
      </c>
      <c r="J74" s="13">
        <f t="shared" si="9"/>
        <v>1252</v>
      </c>
    </row>
    <row r="75" spans="1:10" s="11" customFormat="1" ht="15" customHeight="1" x14ac:dyDescent="0.15">
      <c r="A75" s="29" t="s">
        <v>83</v>
      </c>
      <c r="B75" s="29"/>
      <c r="C75" s="29"/>
      <c r="D75" s="9">
        <v>145</v>
      </c>
      <c r="E75" s="9">
        <v>278</v>
      </c>
      <c r="F75" s="9">
        <v>130</v>
      </c>
      <c r="G75" s="9">
        <v>148</v>
      </c>
      <c r="H75" s="9">
        <v>17</v>
      </c>
      <c r="I75" s="9">
        <v>153</v>
      </c>
      <c r="J75" s="9">
        <v>108</v>
      </c>
    </row>
    <row r="76" spans="1:10" s="11" customFormat="1" ht="15" customHeight="1" x14ac:dyDescent="0.15">
      <c r="A76" s="29" t="s">
        <v>84</v>
      </c>
      <c r="B76" s="29"/>
      <c r="C76" s="29"/>
      <c r="D76" s="9">
        <v>330</v>
      </c>
      <c r="E76" s="9">
        <v>715</v>
      </c>
      <c r="F76" s="9">
        <v>362</v>
      </c>
      <c r="G76" s="9">
        <v>353</v>
      </c>
      <c r="H76" s="9">
        <v>108</v>
      </c>
      <c r="I76" s="9">
        <v>374</v>
      </c>
      <c r="J76" s="9">
        <v>233</v>
      </c>
    </row>
    <row r="77" spans="1:10" s="11" customFormat="1" ht="15" customHeight="1" x14ac:dyDescent="0.15">
      <c r="A77" s="29" t="s">
        <v>85</v>
      </c>
      <c r="B77" s="29"/>
      <c r="C77" s="29"/>
      <c r="D77" s="9">
        <v>374</v>
      </c>
      <c r="E77" s="9">
        <v>754</v>
      </c>
      <c r="F77" s="9">
        <v>349</v>
      </c>
      <c r="G77" s="9">
        <v>405</v>
      </c>
      <c r="H77" s="9">
        <v>64</v>
      </c>
      <c r="I77" s="9">
        <v>406</v>
      </c>
      <c r="J77" s="9">
        <v>284</v>
      </c>
    </row>
    <row r="78" spans="1:10" s="11" customFormat="1" ht="15" customHeight="1" x14ac:dyDescent="0.15">
      <c r="A78" s="29" t="s">
        <v>86</v>
      </c>
      <c r="B78" s="29"/>
      <c r="C78" s="29"/>
      <c r="D78" s="9">
        <v>366</v>
      </c>
      <c r="E78" s="9">
        <v>741</v>
      </c>
      <c r="F78" s="9">
        <v>356</v>
      </c>
      <c r="G78" s="9">
        <v>385</v>
      </c>
      <c r="H78" s="9">
        <v>90</v>
      </c>
      <c r="I78" s="9">
        <v>372</v>
      </c>
      <c r="J78" s="9">
        <v>279</v>
      </c>
    </row>
    <row r="79" spans="1:10" s="11" customFormat="1" ht="15" customHeight="1" x14ac:dyDescent="0.15">
      <c r="A79" s="29" t="s">
        <v>87</v>
      </c>
      <c r="B79" s="29"/>
      <c r="C79" s="29"/>
      <c r="D79" s="9">
        <v>135</v>
      </c>
      <c r="E79" s="9">
        <v>240</v>
      </c>
      <c r="F79" s="9">
        <v>118</v>
      </c>
      <c r="G79" s="9">
        <v>122</v>
      </c>
      <c r="H79" s="9">
        <v>15</v>
      </c>
      <c r="I79" s="9">
        <v>127</v>
      </c>
      <c r="J79" s="9">
        <v>98</v>
      </c>
    </row>
    <row r="80" spans="1:10" s="11" customFormat="1" ht="15" customHeight="1" x14ac:dyDescent="0.15">
      <c r="A80" s="29" t="s">
        <v>88</v>
      </c>
      <c r="B80" s="29"/>
      <c r="C80" s="29"/>
      <c r="D80" s="9">
        <v>161</v>
      </c>
      <c r="E80" s="9">
        <v>290</v>
      </c>
      <c r="F80" s="9">
        <v>144</v>
      </c>
      <c r="G80" s="9">
        <v>146</v>
      </c>
      <c r="H80" s="9">
        <v>20</v>
      </c>
      <c r="I80" s="9">
        <v>135</v>
      </c>
      <c r="J80" s="9">
        <v>135</v>
      </c>
    </row>
    <row r="81" spans="1:10" s="11" customFormat="1" ht="15" customHeight="1" x14ac:dyDescent="0.15">
      <c r="A81" s="29" t="s">
        <v>89</v>
      </c>
      <c r="B81" s="29"/>
      <c r="C81" s="29"/>
      <c r="D81" s="9">
        <v>139</v>
      </c>
      <c r="E81" s="9">
        <v>275</v>
      </c>
      <c r="F81" s="9">
        <v>126</v>
      </c>
      <c r="G81" s="9">
        <v>149</v>
      </c>
      <c r="H81" s="9">
        <v>25</v>
      </c>
      <c r="I81" s="9">
        <v>135</v>
      </c>
      <c r="J81" s="9">
        <v>115</v>
      </c>
    </row>
    <row r="82" spans="1:10" s="7" customFormat="1" ht="15" customHeight="1" x14ac:dyDescent="0.15">
      <c r="A82" s="44" t="s">
        <v>90</v>
      </c>
      <c r="B82" s="44"/>
      <c r="C82" s="44"/>
      <c r="D82" s="12">
        <f>SUM(D83:D91)</f>
        <v>778</v>
      </c>
      <c r="E82" s="13">
        <f>SUM(E83:E91)</f>
        <v>1584</v>
      </c>
      <c r="F82" s="13">
        <f>SUM(F83:F91)</f>
        <v>777</v>
      </c>
      <c r="G82" s="13">
        <f>SUM(G83:G91)</f>
        <v>807</v>
      </c>
      <c r="H82" s="13">
        <f t="shared" ref="H82:J82" si="10">SUM(H83:H91)</f>
        <v>125</v>
      </c>
      <c r="I82" s="13">
        <f t="shared" si="10"/>
        <v>785</v>
      </c>
      <c r="J82" s="13">
        <f t="shared" si="10"/>
        <v>674</v>
      </c>
    </row>
    <row r="83" spans="1:10" s="11" customFormat="1" ht="15" customHeight="1" x14ac:dyDescent="0.15">
      <c r="A83" s="29" t="s">
        <v>91</v>
      </c>
      <c r="B83" s="29"/>
      <c r="C83" s="29"/>
      <c r="D83" s="9">
        <v>28</v>
      </c>
      <c r="E83" s="9">
        <v>59</v>
      </c>
      <c r="F83" s="9">
        <v>31</v>
      </c>
      <c r="G83" s="9">
        <v>28</v>
      </c>
      <c r="H83" s="9">
        <v>1</v>
      </c>
      <c r="I83" s="9">
        <v>29</v>
      </c>
      <c r="J83" s="9">
        <v>29</v>
      </c>
    </row>
    <row r="84" spans="1:10" s="11" customFormat="1" ht="15" customHeight="1" x14ac:dyDescent="0.15">
      <c r="A84" s="29" t="s">
        <v>92</v>
      </c>
      <c r="B84" s="29"/>
      <c r="C84" s="29"/>
      <c r="D84" s="9">
        <v>80</v>
      </c>
      <c r="E84" s="9">
        <v>152</v>
      </c>
      <c r="F84" s="9">
        <v>71</v>
      </c>
      <c r="G84" s="9">
        <v>81</v>
      </c>
      <c r="H84" s="9">
        <v>4</v>
      </c>
      <c r="I84" s="9">
        <v>81</v>
      </c>
      <c r="J84" s="9">
        <v>67</v>
      </c>
    </row>
    <row r="85" spans="1:10" s="11" customFormat="1" ht="15" customHeight="1" x14ac:dyDescent="0.15">
      <c r="A85" s="29" t="s">
        <v>93</v>
      </c>
      <c r="B85" s="29"/>
      <c r="C85" s="29"/>
      <c r="D85" s="9">
        <v>84</v>
      </c>
      <c r="E85" s="9">
        <v>164</v>
      </c>
      <c r="F85" s="9">
        <v>79</v>
      </c>
      <c r="G85" s="9">
        <v>85</v>
      </c>
      <c r="H85" s="9">
        <v>6</v>
      </c>
      <c r="I85" s="9">
        <v>79</v>
      </c>
      <c r="J85" s="9">
        <v>79</v>
      </c>
    </row>
    <row r="86" spans="1:10" s="11" customFormat="1" ht="15" customHeight="1" x14ac:dyDescent="0.15">
      <c r="A86" s="29" t="s">
        <v>94</v>
      </c>
      <c r="B86" s="29"/>
      <c r="C86" s="29"/>
      <c r="D86" s="9">
        <v>147</v>
      </c>
      <c r="E86" s="9">
        <v>265</v>
      </c>
      <c r="F86" s="9">
        <v>125</v>
      </c>
      <c r="G86" s="9">
        <v>140</v>
      </c>
      <c r="H86" s="9">
        <v>21</v>
      </c>
      <c r="I86" s="9">
        <v>154</v>
      </c>
      <c r="J86" s="9">
        <v>90</v>
      </c>
    </row>
    <row r="87" spans="1:10" s="11" customFormat="1" ht="15" customHeight="1" x14ac:dyDescent="0.15">
      <c r="A87" s="29" t="s">
        <v>95</v>
      </c>
      <c r="B87" s="29"/>
      <c r="C87" s="29"/>
      <c r="D87" s="9">
        <v>143</v>
      </c>
      <c r="E87" s="9">
        <v>340</v>
      </c>
      <c r="F87" s="9">
        <v>166</v>
      </c>
      <c r="G87" s="9">
        <v>174</v>
      </c>
      <c r="H87" s="9">
        <v>49</v>
      </c>
      <c r="I87" s="9">
        <v>166</v>
      </c>
      <c r="J87" s="9">
        <v>125</v>
      </c>
    </row>
    <row r="88" spans="1:10" s="11" customFormat="1" ht="15" customHeight="1" x14ac:dyDescent="0.15">
      <c r="A88" s="29" t="s">
        <v>96</v>
      </c>
      <c r="B88" s="29"/>
      <c r="C88" s="29"/>
      <c r="D88" s="9">
        <v>36</v>
      </c>
      <c r="E88" s="9">
        <v>73</v>
      </c>
      <c r="F88" s="9">
        <v>38</v>
      </c>
      <c r="G88" s="9">
        <v>35</v>
      </c>
      <c r="H88" s="9">
        <v>9</v>
      </c>
      <c r="I88" s="9">
        <v>36</v>
      </c>
      <c r="J88" s="9">
        <v>28</v>
      </c>
    </row>
    <row r="89" spans="1:10" s="11" customFormat="1" ht="15" customHeight="1" x14ac:dyDescent="0.15">
      <c r="A89" s="29" t="s">
        <v>97</v>
      </c>
      <c r="B89" s="29"/>
      <c r="C89" s="29"/>
      <c r="D89" s="9">
        <v>58</v>
      </c>
      <c r="E89" s="9">
        <v>121</v>
      </c>
      <c r="F89" s="9">
        <v>59</v>
      </c>
      <c r="G89" s="9">
        <v>62</v>
      </c>
      <c r="H89" s="9">
        <v>7</v>
      </c>
      <c r="I89" s="9">
        <v>49</v>
      </c>
      <c r="J89" s="9">
        <v>65</v>
      </c>
    </row>
    <row r="90" spans="1:10" s="11" customFormat="1" ht="15" customHeight="1" x14ac:dyDescent="0.15">
      <c r="A90" s="29" t="s">
        <v>98</v>
      </c>
      <c r="B90" s="29"/>
      <c r="C90" s="29"/>
      <c r="D90" s="9">
        <v>168</v>
      </c>
      <c r="E90" s="9">
        <v>339</v>
      </c>
      <c r="F90" s="9">
        <v>165</v>
      </c>
      <c r="G90" s="9">
        <v>174</v>
      </c>
      <c r="H90" s="9">
        <v>18</v>
      </c>
      <c r="I90" s="9">
        <v>161</v>
      </c>
      <c r="J90" s="9">
        <v>160</v>
      </c>
    </row>
    <row r="91" spans="1:10" s="11" customFormat="1" ht="15" customHeight="1" x14ac:dyDescent="0.15">
      <c r="A91" s="29" t="s">
        <v>99</v>
      </c>
      <c r="B91" s="29"/>
      <c r="C91" s="29"/>
      <c r="D91" s="9">
        <v>34</v>
      </c>
      <c r="E91" s="9">
        <v>71</v>
      </c>
      <c r="F91" s="9">
        <v>43</v>
      </c>
      <c r="G91" s="9">
        <v>28</v>
      </c>
      <c r="H91" s="9">
        <v>10</v>
      </c>
      <c r="I91" s="9">
        <v>30</v>
      </c>
      <c r="J91" s="9">
        <v>31</v>
      </c>
    </row>
    <row r="92" spans="1:10" ht="12.75" customHeight="1" x14ac:dyDescent="0.15">
      <c r="D92" s="1"/>
    </row>
    <row r="93" spans="1:10" ht="12.75" customHeight="1" x14ac:dyDescent="0.15">
      <c r="D93" s="1"/>
    </row>
    <row r="94" spans="1:10" ht="12.75" customHeight="1" x14ac:dyDescent="0.15">
      <c r="D94" s="1"/>
    </row>
    <row r="95" spans="1:10" ht="12.75" customHeight="1" x14ac:dyDescent="0.15">
      <c r="D95" s="1"/>
    </row>
    <row r="96" spans="1:10" ht="12.75" customHeight="1" x14ac:dyDescent="0.15">
      <c r="D96" s="1"/>
    </row>
    <row r="97" spans="4:4" ht="12.75" customHeight="1" x14ac:dyDescent="0.15">
      <c r="D97" s="1"/>
    </row>
    <row r="98" spans="4:4" ht="12.75" customHeight="1" x14ac:dyDescent="0.15">
      <c r="D98" s="1"/>
    </row>
    <row r="99" spans="4:4" ht="12.75" customHeight="1" x14ac:dyDescent="0.15">
      <c r="D99" s="1"/>
    </row>
    <row r="100" spans="4:4" ht="12.75" customHeight="1" x14ac:dyDescent="0.15">
      <c r="D100" s="1"/>
    </row>
    <row r="101" spans="4:4" ht="12.75" customHeight="1" x14ac:dyDescent="0.15">
      <c r="D101" s="1"/>
    </row>
    <row r="102" spans="4:4" ht="12.75" customHeight="1" x14ac:dyDescent="0.15">
      <c r="D102" s="1"/>
    </row>
    <row r="103" spans="4:4" ht="12.75" customHeight="1" x14ac:dyDescent="0.15">
      <c r="D103" s="1"/>
    </row>
    <row r="104" spans="4:4" ht="12.75" customHeight="1" x14ac:dyDescent="0.15">
      <c r="D104" s="1"/>
    </row>
    <row r="105" spans="4:4" ht="12.75" customHeight="1" x14ac:dyDescent="0.15">
      <c r="D105" s="1"/>
    </row>
    <row r="106" spans="4:4" ht="12.75" customHeight="1" x14ac:dyDescent="0.15">
      <c r="D106" s="1"/>
    </row>
    <row r="107" spans="4:4" ht="12.75" customHeight="1" x14ac:dyDescent="0.15">
      <c r="D107" s="1"/>
    </row>
    <row r="108" spans="4:4" ht="12.75" customHeight="1" x14ac:dyDescent="0.15">
      <c r="D108" s="1"/>
    </row>
    <row r="109" spans="4:4" ht="12.75" customHeight="1" x14ac:dyDescent="0.15">
      <c r="D109" s="1"/>
    </row>
    <row r="110" spans="4:4" ht="12.75" customHeight="1" x14ac:dyDescent="0.15">
      <c r="D110" s="1"/>
    </row>
    <row r="111" spans="4:4" ht="12.75" customHeight="1" x14ac:dyDescent="0.15">
      <c r="D111" s="1"/>
    </row>
    <row r="112" spans="4:4" ht="12.75" customHeight="1" x14ac:dyDescent="0.15">
      <c r="D112" s="1"/>
    </row>
    <row r="113" spans="4:4" ht="12.75" customHeight="1" x14ac:dyDescent="0.15">
      <c r="D113" s="1"/>
    </row>
    <row r="114" spans="4:4" ht="12.75" customHeight="1" x14ac:dyDescent="0.15">
      <c r="D114" s="1"/>
    </row>
    <row r="115" spans="4:4" ht="12.75" customHeight="1" x14ac:dyDescent="0.15">
      <c r="D115" s="1"/>
    </row>
    <row r="116" spans="4:4" ht="12.75" customHeight="1" x14ac:dyDescent="0.15">
      <c r="D116" s="1"/>
    </row>
    <row r="117" spans="4:4" ht="12.75" customHeight="1" x14ac:dyDescent="0.15">
      <c r="D117" s="1"/>
    </row>
    <row r="118" spans="4:4" ht="12.75" customHeight="1" x14ac:dyDescent="0.15">
      <c r="D118" s="1"/>
    </row>
    <row r="119" spans="4:4" ht="12.75" customHeight="1" x14ac:dyDescent="0.15">
      <c r="D119" s="1"/>
    </row>
    <row r="120" spans="4:4" ht="12.75" customHeight="1" x14ac:dyDescent="0.15">
      <c r="D120" s="1"/>
    </row>
    <row r="121" spans="4:4" ht="12.75" customHeight="1" x14ac:dyDescent="0.15">
      <c r="D121" s="1"/>
    </row>
    <row r="122" spans="4:4" ht="12.75" customHeight="1" x14ac:dyDescent="0.15">
      <c r="D122" s="1"/>
    </row>
    <row r="123" spans="4:4" ht="12.75" customHeight="1" x14ac:dyDescent="0.15">
      <c r="D123" s="1"/>
    </row>
    <row r="124" spans="4:4" ht="12.75" customHeight="1" x14ac:dyDescent="0.15">
      <c r="D124" s="1"/>
    </row>
    <row r="125" spans="4:4" ht="12.75" customHeight="1" x14ac:dyDescent="0.15">
      <c r="D125" s="1"/>
    </row>
    <row r="126" spans="4:4" ht="12.75" customHeight="1" x14ac:dyDescent="0.15">
      <c r="D126" s="1"/>
    </row>
    <row r="127" spans="4:4" ht="12.75" customHeight="1" x14ac:dyDescent="0.15">
      <c r="D127" s="1"/>
    </row>
    <row r="128" spans="4:4" ht="12.75" customHeight="1" x14ac:dyDescent="0.15">
      <c r="D128" s="1"/>
    </row>
    <row r="129" spans="4:4" ht="12.75" customHeight="1" x14ac:dyDescent="0.15">
      <c r="D129" s="1"/>
    </row>
    <row r="130" spans="4:4" ht="12.75" customHeight="1" x14ac:dyDescent="0.15">
      <c r="D130" s="1"/>
    </row>
    <row r="131" spans="4:4" ht="12.75" customHeight="1" x14ac:dyDescent="0.15">
      <c r="D131" s="1"/>
    </row>
    <row r="132" spans="4:4" ht="12.75" customHeight="1" x14ac:dyDescent="0.15">
      <c r="D132" s="1"/>
    </row>
    <row r="133" spans="4:4" ht="12.75" customHeight="1" x14ac:dyDescent="0.15">
      <c r="D133" s="1"/>
    </row>
    <row r="134" spans="4:4" ht="12.75" customHeight="1" x14ac:dyDescent="0.15">
      <c r="D134" s="1"/>
    </row>
    <row r="135" spans="4:4" ht="12.75" customHeight="1" x14ac:dyDescent="0.15">
      <c r="D135" s="1"/>
    </row>
    <row r="136" spans="4:4" ht="12.75" customHeight="1" x14ac:dyDescent="0.15">
      <c r="D136" s="1"/>
    </row>
    <row r="137" spans="4:4" ht="12.75" customHeight="1" x14ac:dyDescent="0.15">
      <c r="D137" s="1"/>
    </row>
    <row r="138" spans="4:4" ht="12.75" customHeight="1" x14ac:dyDescent="0.15">
      <c r="D138" s="1"/>
    </row>
    <row r="139" spans="4:4" ht="12.75" customHeight="1" x14ac:dyDescent="0.15">
      <c r="D139" s="1"/>
    </row>
    <row r="140" spans="4:4" ht="12.75" customHeight="1" x14ac:dyDescent="0.15">
      <c r="D140" s="1"/>
    </row>
    <row r="141" spans="4:4" ht="12.75" customHeight="1" x14ac:dyDescent="0.15">
      <c r="D141" s="1"/>
    </row>
    <row r="142" spans="4:4" ht="12.75" customHeight="1" x14ac:dyDescent="0.15">
      <c r="D142" s="1"/>
    </row>
    <row r="143" spans="4:4" ht="12.75" customHeight="1" x14ac:dyDescent="0.15">
      <c r="D143" s="1"/>
    </row>
    <row r="144" spans="4:4" ht="12.75" customHeight="1" x14ac:dyDescent="0.15">
      <c r="D144" s="1"/>
    </row>
    <row r="145" spans="4:4" ht="12.75" customHeight="1" x14ac:dyDescent="0.15">
      <c r="D145" s="1"/>
    </row>
    <row r="146" spans="4:4" ht="12.75" customHeight="1" x14ac:dyDescent="0.15">
      <c r="D146" s="1"/>
    </row>
    <row r="147" spans="4:4" ht="12.75" customHeight="1" x14ac:dyDescent="0.15">
      <c r="D147" s="1"/>
    </row>
    <row r="148" spans="4:4" ht="12.75" customHeight="1" x14ac:dyDescent="0.15">
      <c r="D148" s="1"/>
    </row>
    <row r="149" spans="4:4" ht="12.75" customHeight="1" x14ac:dyDescent="0.15">
      <c r="D149" s="1"/>
    </row>
    <row r="150" spans="4:4" ht="12.75" customHeight="1" x14ac:dyDescent="0.15">
      <c r="D150" s="1"/>
    </row>
    <row r="151" spans="4:4" ht="12.75" customHeight="1" x14ac:dyDescent="0.15">
      <c r="D151" s="1"/>
    </row>
    <row r="152" spans="4:4" ht="12.75" customHeight="1" x14ac:dyDescent="0.15">
      <c r="D152" s="1"/>
    </row>
    <row r="153" spans="4:4" ht="12.75" customHeight="1" x14ac:dyDescent="0.15">
      <c r="D153" s="1"/>
    </row>
    <row r="154" spans="4:4" ht="12.75" customHeight="1" x14ac:dyDescent="0.15">
      <c r="D154" s="1"/>
    </row>
    <row r="155" spans="4:4" ht="12.75" customHeight="1" x14ac:dyDescent="0.15">
      <c r="D155" s="1"/>
    </row>
    <row r="156" spans="4:4" ht="12.75" customHeight="1" x14ac:dyDescent="0.15">
      <c r="D156" s="1"/>
    </row>
    <row r="157" spans="4:4" ht="12.75" customHeight="1" x14ac:dyDescent="0.15">
      <c r="D157" s="1"/>
    </row>
    <row r="158" spans="4:4" ht="12.75" customHeight="1" x14ac:dyDescent="0.15">
      <c r="D158" s="1"/>
    </row>
    <row r="159" spans="4:4" ht="12.75" customHeight="1" x14ac:dyDescent="0.15">
      <c r="D159" s="1"/>
    </row>
    <row r="160" spans="4:4" ht="12.75" customHeight="1" x14ac:dyDescent="0.15">
      <c r="D160" s="1"/>
    </row>
    <row r="161" spans="4:4" ht="12.75" customHeight="1" x14ac:dyDescent="0.15">
      <c r="D161" s="1"/>
    </row>
    <row r="162" spans="4:4" ht="12.75" customHeight="1" x14ac:dyDescent="0.15">
      <c r="D162" s="1"/>
    </row>
    <row r="163" spans="4:4" ht="12.75" customHeight="1" x14ac:dyDescent="0.15">
      <c r="D163" s="1"/>
    </row>
    <row r="164" spans="4:4" ht="12.75" customHeight="1" x14ac:dyDescent="0.15">
      <c r="D164" s="1"/>
    </row>
    <row r="165" spans="4:4" ht="12.75" customHeight="1" x14ac:dyDescent="0.15">
      <c r="D165" s="1"/>
    </row>
    <row r="166" spans="4:4" ht="12.75" customHeight="1" x14ac:dyDescent="0.15">
      <c r="D166" s="1"/>
    </row>
    <row r="167" spans="4:4" ht="12.75" customHeight="1" x14ac:dyDescent="0.15">
      <c r="D167" s="1"/>
    </row>
    <row r="168" spans="4:4" ht="12.75" customHeight="1" x14ac:dyDescent="0.15">
      <c r="D168" s="1"/>
    </row>
    <row r="169" spans="4:4" ht="12.75" customHeight="1" x14ac:dyDescent="0.15">
      <c r="D169" s="1"/>
    </row>
    <row r="170" spans="4:4" ht="12.75" customHeight="1" x14ac:dyDescent="0.15">
      <c r="D170" s="1"/>
    </row>
    <row r="171" spans="4:4" ht="12.75" customHeight="1" x14ac:dyDescent="0.15">
      <c r="D171" s="1"/>
    </row>
    <row r="172" spans="4:4" ht="12.75" customHeight="1" x14ac:dyDescent="0.15">
      <c r="D172" s="1"/>
    </row>
    <row r="173" spans="4:4" ht="12.75" customHeight="1" x14ac:dyDescent="0.15">
      <c r="D173" s="1"/>
    </row>
    <row r="174" spans="4:4" ht="12.75" customHeight="1" x14ac:dyDescent="0.15">
      <c r="D174" s="1"/>
    </row>
    <row r="175" spans="4:4" ht="12.75" customHeight="1" x14ac:dyDescent="0.15">
      <c r="D175" s="1"/>
    </row>
    <row r="176" spans="4:4" ht="12.75" customHeight="1" x14ac:dyDescent="0.15">
      <c r="D176" s="1"/>
    </row>
    <row r="177" spans="4:4" ht="12.75" customHeight="1" x14ac:dyDescent="0.15">
      <c r="D177" s="1"/>
    </row>
    <row r="178" spans="4:4" ht="12.75" customHeight="1" x14ac:dyDescent="0.15">
      <c r="D178" s="1"/>
    </row>
    <row r="179" spans="4:4" ht="12.75" customHeight="1" x14ac:dyDescent="0.15">
      <c r="D179" s="1"/>
    </row>
    <row r="180" spans="4:4" ht="12.75" customHeight="1" x14ac:dyDescent="0.15">
      <c r="D180" s="1"/>
    </row>
    <row r="181" spans="4:4" ht="12.75" customHeight="1" x14ac:dyDescent="0.15">
      <c r="D181" s="1"/>
    </row>
    <row r="182" spans="4:4" ht="12.75" customHeight="1" x14ac:dyDescent="0.15">
      <c r="D182" s="1"/>
    </row>
  </sheetData>
  <mergeCells count="94">
    <mergeCell ref="A11:C11"/>
    <mergeCell ref="C2:D2"/>
    <mergeCell ref="I2:J2"/>
    <mergeCell ref="C3:D3"/>
    <mergeCell ref="I3:J3"/>
    <mergeCell ref="A4:C5"/>
    <mergeCell ref="D4:D5"/>
    <mergeCell ref="E4:J4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59:C59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58:C58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8:C78"/>
    <mergeCell ref="A79:C79"/>
    <mergeCell ref="A80:C80"/>
    <mergeCell ref="A81:C81"/>
    <mergeCell ref="A82:C82"/>
    <mergeCell ref="E1:G1"/>
    <mergeCell ref="A90:C90"/>
    <mergeCell ref="A91:C91"/>
    <mergeCell ref="A84:C84"/>
    <mergeCell ref="A85:C85"/>
    <mergeCell ref="A86:C86"/>
    <mergeCell ref="A87:C87"/>
    <mergeCell ref="A88:C88"/>
    <mergeCell ref="A89:C89"/>
    <mergeCell ref="A83:C83"/>
    <mergeCell ref="A72:C72"/>
    <mergeCell ref="A73:C73"/>
    <mergeCell ref="A74:C74"/>
    <mergeCell ref="A75:C75"/>
    <mergeCell ref="A76:C76"/>
    <mergeCell ref="A77:C77"/>
  </mergeCells>
  <phoneticPr fontId="2"/>
  <dataValidations count="1">
    <dataValidation type="whole" allowBlank="1" showInputMessage="1" showErrorMessage="1" errorTitle="入力規制" error="入力された値が不正です。" sqref="D59:J60" xr:uid="{5F3B1371-EC42-467C-AFF0-419ABFCB1A02}">
      <formula1>0</formula1>
      <formula2>9999999999</formula2>
    </dataValidation>
  </dataValidations>
  <printOptions horizontalCentered="1"/>
  <pageMargins left="0.39370078740157483" right="0.39370078740157483" top="0.62992125984251968" bottom="0.62992125984251968" header="0.23622047244094491" footer="0.27559055118110237"/>
  <pageSetup paperSize="9" fitToHeight="4" orientation="portrait" horizontalDpi="4294967292" r:id="rId1"/>
  <headerFooter alignWithMargins="0">
    <oddFooter>&amp;C&amp;P / &amp;N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R5年4月地区別人口    </vt:lpstr>
      <vt:lpstr>R5年5月地区別人口     </vt:lpstr>
      <vt:lpstr>R5年6月地区別人口      </vt:lpstr>
      <vt:lpstr>R5年7月地区別人口    </vt:lpstr>
      <vt:lpstr>R5年8月地区別人口     </vt:lpstr>
      <vt:lpstr>R5年9月地区別人口    </vt:lpstr>
      <vt:lpstr>R5年10月地区別人口     </vt:lpstr>
      <vt:lpstr>R5年11月地区別人口      </vt:lpstr>
      <vt:lpstr>R5年12月地区別人口  </vt:lpstr>
      <vt:lpstr>R6年1月地区別人口   </vt:lpstr>
      <vt:lpstr>R6年2月地区別人口   </vt:lpstr>
      <vt:lpstr>R6年3月地区別人口   </vt:lpstr>
      <vt:lpstr>'R5年10月地区別人口     '!Print_Area</vt:lpstr>
      <vt:lpstr>'R5年11月地区別人口      '!Print_Area</vt:lpstr>
      <vt:lpstr>'R5年12月地区別人口  '!Print_Area</vt:lpstr>
      <vt:lpstr>'R5年4月地区別人口    '!Print_Area</vt:lpstr>
      <vt:lpstr>'R5年5月地区別人口     '!Print_Area</vt:lpstr>
      <vt:lpstr>'R5年6月地区別人口      '!Print_Area</vt:lpstr>
      <vt:lpstr>'R5年7月地区別人口    '!Print_Area</vt:lpstr>
      <vt:lpstr>'R5年8月地区別人口     '!Print_Area</vt:lpstr>
      <vt:lpstr>'R5年9月地区別人口    '!Print_Area</vt:lpstr>
      <vt:lpstr>'R6年1月地区別人口   '!Print_Area</vt:lpstr>
      <vt:lpstr>'R6年2月地区別人口   '!Print_Area</vt:lpstr>
      <vt:lpstr>'R6年3月地区別人口   '!Print_Area</vt:lpstr>
      <vt:lpstr>'R5年10月地区別人口     '!Print_Titles</vt:lpstr>
      <vt:lpstr>'R5年11月地区別人口      '!Print_Titles</vt:lpstr>
      <vt:lpstr>'R5年12月地区別人口  '!Print_Titles</vt:lpstr>
      <vt:lpstr>'R5年4月地区別人口    '!Print_Titles</vt:lpstr>
      <vt:lpstr>'R5年5月地区別人口     '!Print_Titles</vt:lpstr>
      <vt:lpstr>'R5年6月地区別人口      '!Print_Titles</vt:lpstr>
      <vt:lpstr>'R5年7月地区別人口    '!Print_Titles</vt:lpstr>
      <vt:lpstr>'R5年8月地区別人口     '!Print_Titles</vt:lpstr>
      <vt:lpstr>'R5年9月地区別人口    '!Print_Titles</vt:lpstr>
      <vt:lpstr>'R6年1月地区別人口   '!Print_Titles</vt:lpstr>
      <vt:lpstr>'R6年2月地区別人口   '!Print_Titles</vt:lpstr>
      <vt:lpstr>'R6年3月地区別人口   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