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330_fukusi\障害福祉G\保存文書\障害福祉グループ\05.グループホーム関係\01.GH運営費補助\R2\01_申請依頼\館山市　GH運営費補助申請\"/>
    </mc:Choice>
  </mc:AlternateContent>
  <bookViews>
    <workbookView xWindow="480" yWindow="30" windowWidth="8475" windowHeight="4725" activeTab="3"/>
  </bookViews>
  <sheets>
    <sheet name="予算書" sheetId="16" r:id="rId1"/>
    <sheet name="予算書（記入例）" sheetId="14" r:id="rId2"/>
    <sheet name="決算書" sheetId="19" r:id="rId3"/>
    <sheet name="決算書（記入例）" sheetId="18" r:id="rId4"/>
  </sheets>
  <calcPr calcId="162913"/>
</workbook>
</file>

<file path=xl/calcChain.xml><?xml version="1.0" encoding="utf-8"?>
<calcChain xmlns="http://schemas.openxmlformats.org/spreadsheetml/2006/main">
  <c r="D14" i="18" l="1"/>
  <c r="D14" i="14"/>
</calcChain>
</file>

<file path=xl/sharedStrings.xml><?xml version="1.0" encoding="utf-8"?>
<sst xmlns="http://schemas.openxmlformats.org/spreadsheetml/2006/main" count="160" uniqueCount="51">
  <si>
    <t>歳入</t>
    <rPh sb="0" eb="2">
      <t>サイニュウ</t>
    </rPh>
    <phoneticPr fontId="2"/>
  </si>
  <si>
    <t>科　　　目</t>
    <rPh sb="0" eb="1">
      <t>カ</t>
    </rPh>
    <rPh sb="4" eb="5">
      <t>メ</t>
    </rPh>
    <phoneticPr fontId="2"/>
  </si>
  <si>
    <t>金　　額</t>
    <rPh sb="0" eb="1">
      <t>キン</t>
    </rPh>
    <rPh sb="3" eb="4">
      <t>ガク</t>
    </rPh>
    <phoneticPr fontId="2"/>
  </si>
  <si>
    <t>説　　明</t>
    <rPh sb="0" eb="1">
      <t>セツ</t>
    </rPh>
    <rPh sb="3" eb="4">
      <t>メイ</t>
    </rPh>
    <phoneticPr fontId="2"/>
  </si>
  <si>
    <t>合　　　計</t>
    <rPh sb="0" eb="1">
      <t>ゴウ</t>
    </rPh>
    <rPh sb="4" eb="5">
      <t>ケイ</t>
    </rPh>
    <phoneticPr fontId="2"/>
  </si>
  <si>
    <t>歳出</t>
    <rPh sb="0" eb="2">
      <t>サイシュツ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</si>
  <si>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</si>
  <si>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　　</t>
    <phoneticPr fontId="2"/>
  </si>
  <si>
    <t>所在地　　　　</t>
    <rPh sb="0" eb="3">
      <t>ショザイチ</t>
    </rPh>
    <phoneticPr fontId="2"/>
  </si>
  <si>
    <t>補助金収入</t>
    <rPh sb="0" eb="3">
      <t>ホジョキン</t>
    </rPh>
    <rPh sb="3" eb="5">
      <t>シュウニュウ</t>
    </rPh>
    <phoneticPr fontId="2"/>
  </si>
  <si>
    <t>自立支援給付費</t>
    <rPh sb="0" eb="2">
      <t>ジリツ</t>
    </rPh>
    <rPh sb="2" eb="4">
      <t>シエン</t>
    </rPh>
    <rPh sb="4" eb="6">
      <t>キュウフ</t>
    </rPh>
    <rPh sb="6" eb="7">
      <t>ヒ</t>
    </rPh>
    <phoneticPr fontId="2"/>
  </si>
  <si>
    <t>利用者負担</t>
    <rPh sb="0" eb="3">
      <t>リヨウシャ</t>
    </rPh>
    <rPh sb="3" eb="5">
      <t>フタン</t>
    </rPh>
    <phoneticPr fontId="2"/>
  </si>
  <si>
    <t>その他</t>
    <rPh sb="2" eb="3">
      <t>タ</t>
    </rPh>
    <phoneticPr fontId="2"/>
  </si>
  <si>
    <t>寄付金</t>
    <rPh sb="0" eb="3">
      <t>キフキン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</si>
  <si>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</si>
  <si>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</si>
  <si>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食材料費</t>
    <rPh sb="0" eb="1">
      <t>ショク</t>
    </rPh>
    <rPh sb="1" eb="4">
      <t>ザイリョウヒ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</si>
  <si>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</si>
  <si>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雑費</t>
    <rPh sb="0" eb="2">
      <t>ザッピ</t>
    </rPh>
    <phoneticPr fontId="2"/>
  </si>
  <si>
    <t>賃借料</t>
    <rPh sb="0" eb="3">
      <t>チンシャクリョウ</t>
    </rPh>
    <phoneticPr fontId="2"/>
  </si>
  <si>
    <t>給与</t>
    <rPh sb="0" eb="2">
      <t>キュウヨ</t>
    </rPh>
    <phoneticPr fontId="2"/>
  </si>
  <si>
    <t>諸手当</t>
    <rPh sb="0" eb="3">
      <t>ショテアテ</t>
    </rPh>
    <phoneticPr fontId="2"/>
  </si>
  <si>
    <t>福利厚生費</t>
    <rPh sb="0" eb="2">
      <t>フクリ</t>
    </rPh>
    <rPh sb="2" eb="5">
      <t>コウセイヒ</t>
    </rPh>
    <phoneticPr fontId="2"/>
  </si>
  <si>
    <t>什器備品</t>
    <rPh sb="0" eb="2">
      <t>ジュウキ</t>
    </rPh>
    <rPh sb="2" eb="4">
      <t>ビヒン</t>
    </rPh>
    <phoneticPr fontId="2"/>
  </si>
  <si>
    <t>事業費</t>
    <rPh sb="0" eb="3">
      <t>ジギョウヒ</t>
    </rPh>
    <phoneticPr fontId="2"/>
  </si>
  <si>
    <t>家賃　○○円
光熱水費　○○円
食費　○○円
その他共益費　○○円</t>
    <rPh sb="0" eb="2">
      <t>ヤチン</t>
    </rPh>
    <rPh sb="5" eb="6">
      <t>エン</t>
    </rPh>
    <rPh sb="7" eb="9">
      <t>コウネツ</t>
    </rPh>
    <rPh sb="9" eb="10">
      <t>スイ</t>
    </rPh>
    <rPh sb="10" eb="11">
      <t>ヒ</t>
    </rPh>
    <rPh sb="14" eb="15">
      <t>エン</t>
    </rPh>
    <rPh sb="16" eb="18">
      <t>ショクヒ</t>
    </rPh>
    <rPh sb="21" eb="22">
      <t>エン</t>
    </rPh>
    <rPh sb="25" eb="26">
      <t>タ</t>
    </rPh>
    <rPh sb="26" eb="29">
      <t>キョウエキヒ</t>
    </rPh>
    <rPh sb="32" eb="33">
      <t>エン</t>
    </rPh>
    <phoneticPr fontId="2"/>
  </si>
  <si>
    <t>その他共益費</t>
    <rPh sb="2" eb="3">
      <t>タ</t>
    </rPh>
    <rPh sb="3" eb="6">
      <t>キョウエキヒ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</si>
  <si>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</si>
  <si>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・・・・・・・</t>
  </si>
  <si>
    <t>・・・・・・・</t>
    <phoneticPr fontId="2"/>
  </si>
  <si>
    <t>名称</t>
    <rPh sb="0" eb="2">
      <t>メイショウ</t>
    </rPh>
    <phoneticPr fontId="2"/>
  </si>
  <si>
    <t>代表者職・氏名　　</t>
    <rPh sb="0" eb="3">
      <t>ダイヒョウシャ</t>
    </rPh>
    <rPh sb="3" eb="4">
      <t>ショク</t>
    </rPh>
    <rPh sb="5" eb="6">
      <t>シ</t>
    </rPh>
    <rPh sb="6" eb="7">
      <t>メイ</t>
    </rPh>
    <phoneticPr fontId="2"/>
  </si>
  <si>
    <t>㊞</t>
    <phoneticPr fontId="2"/>
  </si>
  <si>
    <t>㊞</t>
    <phoneticPr fontId="2"/>
  </si>
  <si>
    <t>Ａ市補助金</t>
    <rPh sb="1" eb="2">
      <t>シ</t>
    </rPh>
    <rPh sb="2" eb="5">
      <t>ホジョキン</t>
    </rPh>
    <phoneticPr fontId="2"/>
  </si>
  <si>
    <t>館山市補助金</t>
    <rPh sb="0" eb="3">
      <t>タテヤマシ</t>
    </rPh>
    <rPh sb="3" eb="6">
      <t>ホジョキン</t>
    </rPh>
    <phoneticPr fontId="2"/>
  </si>
  <si>
    <t>館山市グループホーム等運営費補助</t>
    <rPh sb="0" eb="3">
      <t>タテヤマシ</t>
    </rPh>
    <rPh sb="10" eb="11">
      <t>トウ</t>
    </rPh>
    <rPh sb="11" eb="14">
      <t>ウンエイヒ</t>
    </rPh>
    <rPh sb="14" eb="16">
      <t>ホジョ</t>
    </rPh>
    <phoneticPr fontId="2"/>
  </si>
  <si>
    <t>Ａ市グループホーム等運営費補助</t>
    <rPh sb="1" eb="2">
      <t>シ</t>
    </rPh>
    <rPh sb="9" eb="10">
      <t>トウ</t>
    </rPh>
    <rPh sb="10" eb="12">
      <t>ウンエイ</t>
    </rPh>
    <rPh sb="12" eb="13">
      <t>ヒ</t>
    </rPh>
    <rPh sb="13" eb="15">
      <t>ホジョ</t>
    </rPh>
    <phoneticPr fontId="2"/>
  </si>
  <si>
    <t>対象経費</t>
    <phoneticPr fontId="2"/>
  </si>
  <si>
    <t>対象経費</t>
    <phoneticPr fontId="2"/>
  </si>
  <si>
    <t>当市按分</t>
    <phoneticPr fontId="2"/>
  </si>
  <si>
    <t>当市按分</t>
    <phoneticPr fontId="2"/>
  </si>
  <si>
    <t>・・・・・・・</t>
    <phoneticPr fontId="2"/>
  </si>
  <si>
    <t>法人持ち出し分</t>
    <phoneticPr fontId="2"/>
  </si>
  <si>
    <t>・・・・・・</t>
    <phoneticPr fontId="2"/>
  </si>
  <si>
    <t>・・・・・・・</t>
    <phoneticPr fontId="2"/>
  </si>
  <si>
    <t>・・・・・・・・</t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</si>
  <si>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2"/>
  </si>
  <si>
    <t>令和　　　年度歳入歳出予算抄本</t>
    <rPh sb="0" eb="1">
      <t>レイ</t>
    </rPh>
    <rPh sb="1" eb="2">
      <t>ワ</t>
    </rPh>
    <rPh sb="5" eb="7">
      <t>ネンド</t>
    </rPh>
    <rPh sb="7" eb="9">
      <t>サイニュウ</t>
    </rPh>
    <rPh sb="9" eb="11">
      <t>サイシュツ</t>
    </rPh>
    <rPh sb="11" eb="13">
      <t>ヨサン</t>
    </rPh>
    <rPh sb="13" eb="15">
      <t>ショウホン</t>
    </rPh>
    <phoneticPr fontId="2"/>
  </si>
  <si>
    <t>令和　　年　　月　　日</t>
    <rPh sb="4" eb="5">
      <t>ネン</t>
    </rPh>
    <rPh sb="7" eb="8">
      <t>ツキ</t>
    </rPh>
    <rPh sb="10" eb="11">
      <t>ニチ</t>
    </rPh>
    <phoneticPr fontId="2"/>
  </si>
  <si>
    <t>令和　　　年度歳入歳出決算（見込）抄本</t>
    <rPh sb="5" eb="7">
      <t>ネンド</t>
    </rPh>
    <rPh sb="7" eb="9">
      <t>サイニュウ</t>
    </rPh>
    <rPh sb="9" eb="11">
      <t>サイシュツ</t>
    </rPh>
    <rPh sb="11" eb="13">
      <t>ケッサン</t>
    </rPh>
    <rPh sb="14" eb="16">
      <t>ミコ</t>
    </rPh>
    <rPh sb="17" eb="19">
      <t>ショウホン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</si>
</sst>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8" xfId="0" applyBorder="1" applyAlignment="1">
      <alignment horizontal="left" vertical="center" shrinkToFit="1"/>
    </xf>
    <xf numFmtId="58" fontId="0" fillId="0" borderId="0" xfId="0" applyNumberFormat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21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23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24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6" fontId="0" fillId="0" borderId="22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8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0</xdr:row>
      <xdr:rowOff>47625</xdr:rowOff>
    </xdr:from>
    <xdr:to>
      <xdr:col>4</xdr:col>
      <xdr:colOff>1438275</xdr:colOff>
      <xdr:row>1</xdr:row>
      <xdr:rowOff>38100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153025" y="47625"/>
          <a:ext cx="10477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</xdr:col>
      <xdr:colOff>1171575</xdr:colOff>
      <xdr:row>14</xdr:row>
      <xdr:rowOff>238125</xdr:rowOff>
    </xdr:from>
    <xdr:to>
      <xdr:col>4</xdr:col>
      <xdr:colOff>409575</xdr:colOff>
      <xdr:row>27</xdr:row>
      <xdr:rowOff>228600</xdr:rowOff>
    </xdr:to>
    <xdr:sp macro="" textlink="">
      <xdr:nvSpPr>
        <xdr:cNvPr id="1209" name="Line 4"/>
        <xdr:cNvSpPr>
          <a:spLocks noChangeShapeType="1"/>
        </xdr:cNvSpPr>
      </xdr:nvSpPr>
      <xdr:spPr bwMode="auto">
        <a:xfrm flipH="1">
          <a:off x="3457575" y="3705225"/>
          <a:ext cx="409575" cy="3209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1257300</xdr:colOff>
      <xdr:row>14</xdr:row>
      <xdr:rowOff>28575</xdr:rowOff>
    </xdr:from>
    <xdr:to>
      <xdr:col>4</xdr:col>
      <xdr:colOff>400050</xdr:colOff>
      <xdr:row>15</xdr:row>
      <xdr:rowOff>0</xdr:rowOff>
    </xdr:to>
    <xdr:sp macro="" textlink="">
      <xdr:nvSpPr>
        <xdr:cNvPr id="1210" name="Line 5"/>
        <xdr:cNvSpPr>
          <a:spLocks noChangeShapeType="1"/>
        </xdr:cNvSpPr>
      </xdr:nvSpPr>
      <xdr:spPr bwMode="auto">
        <a:xfrm flipH="1" flipV="1">
          <a:off x="3457575" y="3495675"/>
          <a:ext cx="40005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438150</xdr:colOff>
      <xdr:row>14</xdr:row>
      <xdr:rowOff>95250</xdr:rowOff>
    </xdr:from>
    <xdr:to>
      <xdr:col>5</xdr:col>
      <xdr:colOff>47625</xdr:colOff>
      <xdr:row>15</xdr:row>
      <xdr:rowOff>190500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200650" y="3314700"/>
          <a:ext cx="16478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収入合計と支出合計を一致させてください。</a:t>
          </a:r>
        </a:p>
      </xdr:txBody>
    </xdr:sp>
    <xdr:clientData/>
  </xdr:twoCellAnchor>
  <xdr:twoCellAnchor>
    <xdr:from>
      <xdr:col>5</xdr:col>
      <xdr:colOff>114300</xdr:colOff>
      <xdr:row>1</xdr:row>
      <xdr:rowOff>142875</xdr:rowOff>
    </xdr:from>
    <xdr:to>
      <xdr:col>7</xdr:col>
      <xdr:colOff>161925</xdr:colOff>
      <xdr:row>2</xdr:row>
      <xdr:rowOff>180975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6915150" y="390525"/>
          <a:ext cx="1419225" cy="285750"/>
        </a:xfrm>
        <a:prstGeom prst="wedgeRectCallout">
          <a:avLst>
            <a:gd name="adj1" fmla="val -33222"/>
            <a:gd name="adj2" fmla="val 16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補助金対象額を記入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1285875</xdr:colOff>
      <xdr:row>2</xdr:row>
      <xdr:rowOff>66675</xdr:rowOff>
    </xdr:from>
    <xdr:to>
      <xdr:col>2</xdr:col>
      <xdr:colOff>1181100</xdr:colOff>
      <xdr:row>3</xdr:row>
      <xdr:rowOff>104775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1476375" y="561975"/>
          <a:ext cx="1419225" cy="285750"/>
        </a:xfrm>
        <a:prstGeom prst="wedgeRectCallout">
          <a:avLst>
            <a:gd name="adj1" fmla="val -31880"/>
            <a:gd name="adj2" fmla="val 10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実際の科目を記入</a:t>
          </a:r>
        </a:p>
      </xdr:txBody>
    </xdr:sp>
    <xdr:clientData/>
  </xdr:twoCellAnchor>
  <xdr:twoCellAnchor>
    <xdr:from>
      <xdr:col>3</xdr:col>
      <xdr:colOff>514350</xdr:colOff>
      <xdr:row>2</xdr:row>
      <xdr:rowOff>9525</xdr:rowOff>
    </xdr:from>
    <xdr:to>
      <xdr:col>4</xdr:col>
      <xdr:colOff>1562100</xdr:colOff>
      <xdr:row>3</xdr:row>
      <xdr:rowOff>47625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2971800" y="504825"/>
          <a:ext cx="2047875" cy="285750"/>
        </a:xfrm>
        <a:prstGeom prst="wedgeRectCallout">
          <a:avLst>
            <a:gd name="adj1" fmla="val -33222"/>
            <a:gd name="adj2" fmla="val 16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GH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全体の事業費を記入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790575</xdr:colOff>
      <xdr:row>8</xdr:row>
      <xdr:rowOff>114300</xdr:rowOff>
    </xdr:from>
    <xdr:to>
      <xdr:col>8</xdr:col>
      <xdr:colOff>304800</xdr:colOff>
      <xdr:row>10</xdr:row>
      <xdr:rowOff>190500</xdr:rowOff>
    </xdr:to>
    <xdr:sp macro="" textlink="">
      <xdr:nvSpPr>
        <xdr:cNvPr id="10" name="AutoShape 7"/>
        <xdr:cNvSpPr>
          <a:spLocks noChangeArrowheads="1"/>
        </xdr:cNvSpPr>
      </xdr:nvSpPr>
      <xdr:spPr bwMode="auto">
        <a:xfrm>
          <a:off x="7286625" y="2095500"/>
          <a:ext cx="1200150" cy="571500"/>
        </a:xfrm>
        <a:prstGeom prst="wedgeRectCallout">
          <a:avLst>
            <a:gd name="adj1" fmla="val -37407"/>
            <a:gd name="adj2" fmla="val 716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例）利用者５名の内館山市が１名の場合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133351</xdr:colOff>
      <xdr:row>5</xdr:row>
      <xdr:rowOff>66675</xdr:rowOff>
    </xdr:from>
    <xdr:to>
      <xdr:col>7</xdr:col>
      <xdr:colOff>657225</xdr:colOff>
      <xdr:row>6</xdr:row>
      <xdr:rowOff>104775</xdr:rowOff>
    </xdr:to>
    <xdr:sp macro="" textlink="">
      <xdr:nvSpPr>
        <xdr:cNvPr id="11" name="AutoShape 7"/>
        <xdr:cNvSpPr>
          <a:spLocks noChangeArrowheads="1"/>
        </xdr:cNvSpPr>
      </xdr:nvSpPr>
      <xdr:spPr bwMode="auto">
        <a:xfrm>
          <a:off x="5629276" y="1304925"/>
          <a:ext cx="2524124" cy="285750"/>
        </a:xfrm>
        <a:prstGeom prst="wedgeRectCallout">
          <a:avLst>
            <a:gd name="adj1" fmla="val -33783"/>
            <a:gd name="adj2" fmla="val 1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全部の利用者の国加算等の計③を記入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876300</xdr:colOff>
      <xdr:row>14</xdr:row>
      <xdr:rowOff>66676</xdr:rowOff>
    </xdr:from>
    <xdr:to>
      <xdr:col>7</xdr:col>
      <xdr:colOff>285750</xdr:colOff>
      <xdr:row>15</xdr:row>
      <xdr:rowOff>161926</xdr:rowOff>
    </xdr:to>
    <xdr:sp macro="" textlink="">
      <xdr:nvSpPr>
        <xdr:cNvPr id="14" name="AutoShape 7"/>
        <xdr:cNvSpPr>
          <a:spLocks noChangeArrowheads="1"/>
        </xdr:cNvSpPr>
      </xdr:nvSpPr>
      <xdr:spPr bwMode="auto">
        <a:xfrm>
          <a:off x="6372225" y="3533776"/>
          <a:ext cx="1409700" cy="342900"/>
        </a:xfrm>
        <a:prstGeom prst="wedgeRectCallout">
          <a:avLst>
            <a:gd name="adj1" fmla="val -20741"/>
            <a:gd name="adj2" fmla="val -7484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別紙調書の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欄に記入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1371600</xdr:colOff>
      <xdr:row>8</xdr:row>
      <xdr:rowOff>152400</xdr:rowOff>
    </xdr:from>
    <xdr:to>
      <xdr:col>6</xdr:col>
      <xdr:colOff>695325</xdr:colOff>
      <xdr:row>9</xdr:row>
      <xdr:rowOff>190500</xdr:rowOff>
    </xdr:to>
    <xdr:sp macro="" textlink="">
      <xdr:nvSpPr>
        <xdr:cNvPr id="15" name="AutoShape 7"/>
        <xdr:cNvSpPr>
          <a:spLocks noChangeArrowheads="1"/>
        </xdr:cNvSpPr>
      </xdr:nvSpPr>
      <xdr:spPr bwMode="auto">
        <a:xfrm>
          <a:off x="4829175" y="2133600"/>
          <a:ext cx="2362200" cy="285750"/>
        </a:xfrm>
        <a:prstGeom prst="wedgeRectCallout">
          <a:avLst>
            <a:gd name="adj1" fmla="val 34359"/>
            <a:gd name="adj2" fmla="val -1066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館山市の国加算等の計③を記入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409575</xdr:colOff>
      <xdr:row>31</xdr:row>
      <xdr:rowOff>95250</xdr:rowOff>
    </xdr:to>
    <xdr:sp macro="" textlink="">
      <xdr:nvSpPr>
        <xdr:cNvPr id="16" name="AutoShape 7"/>
        <xdr:cNvSpPr>
          <a:spLocks noChangeArrowheads="1"/>
        </xdr:cNvSpPr>
      </xdr:nvSpPr>
      <xdr:spPr bwMode="auto">
        <a:xfrm>
          <a:off x="6496050" y="7429500"/>
          <a:ext cx="1409700" cy="342900"/>
        </a:xfrm>
        <a:prstGeom prst="wedgeRectCallout">
          <a:avLst>
            <a:gd name="adj1" fmla="val -17363"/>
            <a:gd name="adj2" fmla="val -1304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別紙調書の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欄に記入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0</xdr:row>
      <xdr:rowOff>47625</xdr:rowOff>
    </xdr:from>
    <xdr:to>
      <xdr:col>4</xdr:col>
      <xdr:colOff>1438275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48100" y="47625"/>
          <a:ext cx="10477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</xdr:col>
      <xdr:colOff>1171575</xdr:colOff>
      <xdr:row>14</xdr:row>
      <xdr:rowOff>238125</xdr:rowOff>
    </xdr:from>
    <xdr:to>
      <xdr:col>4</xdr:col>
      <xdr:colOff>409575</xdr:colOff>
      <xdr:row>27</xdr:row>
      <xdr:rowOff>228600</xdr:rowOff>
    </xdr:to>
    <xdr:sp macro="" textlink="">
      <xdr:nvSpPr>
        <xdr:cNvPr id="5170" name="Line 4"/>
        <xdr:cNvSpPr>
          <a:spLocks noChangeShapeType="1"/>
        </xdr:cNvSpPr>
      </xdr:nvSpPr>
      <xdr:spPr bwMode="auto">
        <a:xfrm flipH="1">
          <a:off x="3457575" y="3705225"/>
          <a:ext cx="409575" cy="3209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1257300</xdr:colOff>
      <xdr:row>14</xdr:row>
      <xdr:rowOff>28575</xdr:rowOff>
    </xdr:from>
    <xdr:to>
      <xdr:col>4</xdr:col>
      <xdr:colOff>400050</xdr:colOff>
      <xdr:row>15</xdr:row>
      <xdr:rowOff>0</xdr:rowOff>
    </xdr:to>
    <xdr:sp macro="" textlink="">
      <xdr:nvSpPr>
        <xdr:cNvPr id="5171" name="Line 5"/>
        <xdr:cNvSpPr>
          <a:spLocks noChangeShapeType="1"/>
        </xdr:cNvSpPr>
      </xdr:nvSpPr>
      <xdr:spPr bwMode="auto">
        <a:xfrm flipH="1" flipV="1">
          <a:off x="3457575" y="3495675"/>
          <a:ext cx="40005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438150</xdr:colOff>
      <xdr:row>14</xdr:row>
      <xdr:rowOff>95250</xdr:rowOff>
    </xdr:from>
    <xdr:to>
      <xdr:col>5</xdr:col>
      <xdr:colOff>47625</xdr:colOff>
      <xdr:row>15</xdr:row>
      <xdr:rowOff>190500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895725" y="3562350"/>
          <a:ext cx="16478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収入合計と支出合計を一致させてください。</a:t>
          </a:r>
        </a:p>
      </xdr:txBody>
    </xdr:sp>
    <xdr:clientData/>
  </xdr:twoCellAnchor>
  <xdr:twoCellAnchor>
    <xdr:from>
      <xdr:col>5</xdr:col>
      <xdr:colOff>114300</xdr:colOff>
      <xdr:row>1</xdr:row>
      <xdr:rowOff>142875</xdr:rowOff>
    </xdr:from>
    <xdr:to>
      <xdr:col>7</xdr:col>
      <xdr:colOff>161925</xdr:colOff>
      <xdr:row>2</xdr:row>
      <xdr:rowOff>180975</xdr:rowOff>
    </xdr:to>
    <xdr:sp macro="" textlink="">
      <xdr:nvSpPr>
        <xdr:cNvPr id="6" name="AutoShape 7"/>
        <xdr:cNvSpPr>
          <a:spLocks noChangeArrowheads="1"/>
        </xdr:cNvSpPr>
      </xdr:nvSpPr>
      <xdr:spPr bwMode="auto">
        <a:xfrm>
          <a:off x="5610225" y="390525"/>
          <a:ext cx="2047875" cy="285750"/>
        </a:xfrm>
        <a:prstGeom prst="wedgeRectCallout">
          <a:avLst>
            <a:gd name="adj1" fmla="val -33222"/>
            <a:gd name="adj2" fmla="val 16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補助金対象額を記入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1285875</xdr:colOff>
      <xdr:row>2</xdr:row>
      <xdr:rowOff>66675</xdr:rowOff>
    </xdr:from>
    <xdr:to>
      <xdr:col>2</xdr:col>
      <xdr:colOff>1181100</xdr:colOff>
      <xdr:row>3</xdr:row>
      <xdr:rowOff>104775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04925" y="561975"/>
          <a:ext cx="1152525" cy="285750"/>
        </a:xfrm>
        <a:prstGeom prst="wedgeRectCallout">
          <a:avLst>
            <a:gd name="adj1" fmla="val -31880"/>
            <a:gd name="adj2" fmla="val 10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実際の科目を記入</a:t>
          </a:r>
        </a:p>
      </xdr:txBody>
    </xdr:sp>
    <xdr:clientData/>
  </xdr:twoCellAnchor>
  <xdr:twoCellAnchor>
    <xdr:from>
      <xdr:col>3</xdr:col>
      <xdr:colOff>514350</xdr:colOff>
      <xdr:row>2</xdr:row>
      <xdr:rowOff>9525</xdr:rowOff>
    </xdr:from>
    <xdr:to>
      <xdr:col>4</xdr:col>
      <xdr:colOff>1562100</xdr:colOff>
      <xdr:row>3</xdr:row>
      <xdr:rowOff>47625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2971800" y="504825"/>
          <a:ext cx="2047875" cy="285750"/>
        </a:xfrm>
        <a:prstGeom prst="wedgeRectCallout">
          <a:avLst>
            <a:gd name="adj1" fmla="val -33222"/>
            <a:gd name="adj2" fmla="val 16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GH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全体の事業費を記入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790575</xdr:colOff>
      <xdr:row>8</xdr:row>
      <xdr:rowOff>114300</xdr:rowOff>
    </xdr:from>
    <xdr:to>
      <xdr:col>8</xdr:col>
      <xdr:colOff>304800</xdr:colOff>
      <xdr:row>10</xdr:row>
      <xdr:rowOff>190500</xdr:rowOff>
    </xdr:to>
    <xdr:sp macro="" textlink="">
      <xdr:nvSpPr>
        <xdr:cNvPr id="9" name="AutoShape 7"/>
        <xdr:cNvSpPr>
          <a:spLocks noChangeArrowheads="1"/>
        </xdr:cNvSpPr>
      </xdr:nvSpPr>
      <xdr:spPr bwMode="auto">
        <a:xfrm>
          <a:off x="7286625" y="2095500"/>
          <a:ext cx="1200150" cy="571500"/>
        </a:xfrm>
        <a:prstGeom prst="wedgeRectCallout">
          <a:avLst>
            <a:gd name="adj1" fmla="val -37407"/>
            <a:gd name="adj2" fmla="val 716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例）利用者５名の内館山市が１名の場合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133351</xdr:colOff>
      <xdr:row>5</xdr:row>
      <xdr:rowOff>66675</xdr:rowOff>
    </xdr:from>
    <xdr:to>
      <xdr:col>7</xdr:col>
      <xdr:colOff>657225</xdr:colOff>
      <xdr:row>6</xdr:row>
      <xdr:rowOff>104775</xdr:rowOff>
    </xdr:to>
    <xdr:sp macro="" textlink="">
      <xdr:nvSpPr>
        <xdr:cNvPr id="10" name="AutoShape 7"/>
        <xdr:cNvSpPr>
          <a:spLocks noChangeArrowheads="1"/>
        </xdr:cNvSpPr>
      </xdr:nvSpPr>
      <xdr:spPr bwMode="auto">
        <a:xfrm>
          <a:off x="5629276" y="1304925"/>
          <a:ext cx="2524124" cy="285750"/>
        </a:xfrm>
        <a:prstGeom prst="wedgeRectCallout">
          <a:avLst>
            <a:gd name="adj1" fmla="val -33783"/>
            <a:gd name="adj2" fmla="val 1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全部の利用者の国加算等の計③を記入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876300</xdr:colOff>
      <xdr:row>14</xdr:row>
      <xdr:rowOff>66676</xdr:rowOff>
    </xdr:from>
    <xdr:to>
      <xdr:col>7</xdr:col>
      <xdr:colOff>285750</xdr:colOff>
      <xdr:row>15</xdr:row>
      <xdr:rowOff>161926</xdr:rowOff>
    </xdr:to>
    <xdr:sp macro="" textlink="">
      <xdr:nvSpPr>
        <xdr:cNvPr id="11" name="AutoShape 7"/>
        <xdr:cNvSpPr>
          <a:spLocks noChangeArrowheads="1"/>
        </xdr:cNvSpPr>
      </xdr:nvSpPr>
      <xdr:spPr bwMode="auto">
        <a:xfrm>
          <a:off x="6372225" y="3533776"/>
          <a:ext cx="1409700" cy="342900"/>
        </a:xfrm>
        <a:prstGeom prst="wedgeRectCallout">
          <a:avLst>
            <a:gd name="adj1" fmla="val -20741"/>
            <a:gd name="adj2" fmla="val -7484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別紙調書の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欄に記入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1371600</xdr:colOff>
      <xdr:row>8</xdr:row>
      <xdr:rowOff>152400</xdr:rowOff>
    </xdr:from>
    <xdr:to>
      <xdr:col>6</xdr:col>
      <xdr:colOff>695325</xdr:colOff>
      <xdr:row>9</xdr:row>
      <xdr:rowOff>190500</xdr:rowOff>
    </xdr:to>
    <xdr:sp macro="" textlink="">
      <xdr:nvSpPr>
        <xdr:cNvPr id="12" name="AutoShape 7"/>
        <xdr:cNvSpPr>
          <a:spLocks noChangeArrowheads="1"/>
        </xdr:cNvSpPr>
      </xdr:nvSpPr>
      <xdr:spPr bwMode="auto">
        <a:xfrm>
          <a:off x="4829175" y="2133600"/>
          <a:ext cx="2362200" cy="285750"/>
        </a:xfrm>
        <a:prstGeom prst="wedgeRectCallout">
          <a:avLst>
            <a:gd name="adj1" fmla="val 34359"/>
            <a:gd name="adj2" fmla="val -1066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館山市の国加算等の計③を記入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409575</xdr:colOff>
      <xdr:row>31</xdr:row>
      <xdr:rowOff>95250</xdr:rowOff>
    </xdr:to>
    <xdr:sp macro="" textlink="">
      <xdr:nvSpPr>
        <xdr:cNvPr id="13" name="AutoShape 7"/>
        <xdr:cNvSpPr>
          <a:spLocks noChangeArrowheads="1"/>
        </xdr:cNvSpPr>
      </xdr:nvSpPr>
      <xdr:spPr bwMode="auto">
        <a:xfrm>
          <a:off x="6496050" y="7429500"/>
          <a:ext cx="1409700" cy="342900"/>
        </a:xfrm>
        <a:prstGeom prst="wedgeRectCallout">
          <a:avLst>
            <a:gd name="adj1" fmla="val -17363"/>
            <a:gd name="adj2" fmla="val -1304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別紙調書の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欄に記入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showGridLines="0" topLeftCell="A22" workbookViewId="0">
      <selection activeCell="B2" sqref="B2:E2"/>
    </sheetView>
  </sheetViews>
  <sheetFormatPr defaultRowHeight="19.5" customHeight="1" x14ac:dyDescent="0.15"/>
  <cols>
    <col min="1" max="1" width="2.5" style="1" customWidth="1"/>
    <col min="2" max="2" width="13.75" style="1" customWidth="1"/>
    <col min="3" max="3" width="13.625" style="1" customWidth="1"/>
    <col min="4" max="4" width="15.5" style="13" customWidth="1"/>
    <col min="5" max="5" width="22.875" style="1" customWidth="1"/>
    <col min="6" max="7" width="15.625" style="1" customWidth="1"/>
    <col min="8" max="16384" width="9" style="1"/>
  </cols>
  <sheetData>
    <row r="2" spans="2:7" ht="19.5" customHeight="1" x14ac:dyDescent="0.15">
      <c r="B2" s="63" t="s">
        <v>48</v>
      </c>
      <c r="C2" s="63"/>
      <c r="D2" s="63"/>
      <c r="E2" s="63"/>
    </row>
    <row r="4" spans="2:7" ht="19.5" customHeight="1" thickBot="1" x14ac:dyDescent="0.2">
      <c r="B4" s="1" t="s">
        <v>0</v>
      </c>
    </row>
    <row r="5" spans="2:7" ht="19.5" customHeight="1" x14ac:dyDescent="0.15">
      <c r="B5" s="61" t="s">
        <v>1</v>
      </c>
      <c r="C5" s="62"/>
      <c r="D5" s="14" t="s">
        <v>2</v>
      </c>
      <c r="E5" s="29" t="s">
        <v>3</v>
      </c>
      <c r="F5" s="34" t="s">
        <v>38</v>
      </c>
      <c r="G5" s="35" t="s">
        <v>40</v>
      </c>
    </row>
    <row r="6" spans="2:7" s="3" customFormat="1" ht="19.5" customHeight="1" x14ac:dyDescent="0.15">
      <c r="B6" s="2"/>
      <c r="C6" s="2"/>
      <c r="D6" s="17"/>
      <c r="E6" s="30"/>
      <c r="F6" s="36"/>
      <c r="G6" s="37"/>
    </row>
    <row r="7" spans="2:7" s="3" customFormat="1" ht="19.5" customHeight="1" x14ac:dyDescent="0.15">
      <c r="B7" s="4"/>
      <c r="C7" s="4"/>
      <c r="D7" s="15"/>
      <c r="E7" s="31"/>
      <c r="F7" s="38"/>
      <c r="G7" s="39"/>
    </row>
    <row r="8" spans="2:7" s="3" customFormat="1" ht="19.5" customHeight="1" x14ac:dyDescent="0.15">
      <c r="B8" s="4"/>
      <c r="C8" s="4"/>
      <c r="D8" s="15"/>
      <c r="E8" s="31"/>
      <c r="F8" s="38"/>
      <c r="G8" s="39"/>
    </row>
    <row r="9" spans="2:7" s="3" customFormat="1" ht="19.5" customHeight="1" x14ac:dyDescent="0.15">
      <c r="B9" s="4"/>
      <c r="C9" s="4"/>
      <c r="D9" s="15"/>
      <c r="E9" s="64"/>
      <c r="F9" s="38"/>
      <c r="G9" s="39"/>
    </row>
    <row r="10" spans="2:7" s="3" customFormat="1" ht="19.5" customHeight="1" x14ac:dyDescent="0.15">
      <c r="B10" s="4"/>
      <c r="C10" s="4"/>
      <c r="D10" s="15"/>
      <c r="E10" s="65"/>
      <c r="F10" s="38"/>
      <c r="G10" s="39"/>
    </row>
    <row r="11" spans="2:7" s="3" customFormat="1" ht="19.5" customHeight="1" x14ac:dyDescent="0.15">
      <c r="B11" s="4"/>
      <c r="C11" s="4"/>
      <c r="D11" s="15"/>
      <c r="E11" s="65"/>
      <c r="F11" s="38"/>
      <c r="G11" s="39"/>
    </row>
    <row r="12" spans="2:7" s="3" customFormat="1" ht="19.5" customHeight="1" x14ac:dyDescent="0.15">
      <c r="B12" s="4"/>
      <c r="C12" s="4"/>
      <c r="D12" s="15"/>
      <c r="E12" s="32"/>
      <c r="F12" s="40"/>
      <c r="G12" s="41"/>
    </row>
    <row r="13" spans="2:7" ht="19.5" customHeight="1" thickBot="1" x14ac:dyDescent="0.2">
      <c r="B13" s="61" t="s">
        <v>4</v>
      </c>
      <c r="C13" s="62"/>
      <c r="D13" s="16"/>
      <c r="E13" s="33"/>
      <c r="F13" s="42"/>
      <c r="G13" s="43"/>
    </row>
    <row r="15" spans="2:7" ht="19.5" customHeight="1" thickBot="1" x14ac:dyDescent="0.2">
      <c r="B15" s="1" t="s">
        <v>5</v>
      </c>
    </row>
    <row r="16" spans="2:7" ht="19.5" customHeight="1" x14ac:dyDescent="0.15">
      <c r="B16" s="61" t="s">
        <v>1</v>
      </c>
      <c r="C16" s="62"/>
      <c r="D16" s="14" t="s">
        <v>2</v>
      </c>
      <c r="E16" s="29" t="s">
        <v>3</v>
      </c>
      <c r="F16" s="34" t="s">
        <v>38</v>
      </c>
      <c r="G16" s="35" t="s">
        <v>40</v>
      </c>
    </row>
    <row r="17" spans="2:7" s="3" customFormat="1" ht="19.5" customHeight="1" x14ac:dyDescent="0.15">
      <c r="B17" s="2"/>
      <c r="C17" s="2"/>
      <c r="D17" s="17"/>
      <c r="E17" s="44"/>
      <c r="F17" s="36"/>
      <c r="G17" s="37"/>
    </row>
    <row r="18" spans="2:7" s="3" customFormat="1" ht="19.5" customHeight="1" x14ac:dyDescent="0.15">
      <c r="B18" s="4"/>
      <c r="C18" s="4"/>
      <c r="D18" s="15"/>
      <c r="E18" s="45"/>
      <c r="F18" s="38"/>
      <c r="G18" s="39"/>
    </row>
    <row r="19" spans="2:7" s="3" customFormat="1" ht="19.5" customHeight="1" x14ac:dyDescent="0.15">
      <c r="B19" s="4"/>
      <c r="C19" s="4"/>
      <c r="D19" s="15"/>
      <c r="E19" s="45"/>
      <c r="F19" s="38"/>
      <c r="G19" s="39"/>
    </row>
    <row r="20" spans="2:7" s="3" customFormat="1" ht="19.5" customHeight="1" x14ac:dyDescent="0.15">
      <c r="B20" s="4"/>
      <c r="C20" s="4"/>
      <c r="D20" s="15"/>
      <c r="E20" s="45"/>
      <c r="F20" s="38"/>
      <c r="G20" s="39"/>
    </row>
    <row r="21" spans="2:7" s="3" customFormat="1" ht="19.5" customHeight="1" x14ac:dyDescent="0.15">
      <c r="B21" s="4"/>
      <c r="C21" s="4"/>
      <c r="D21" s="15"/>
      <c r="E21" s="45"/>
      <c r="F21" s="38"/>
      <c r="G21" s="39"/>
    </row>
    <row r="22" spans="2:7" s="3" customFormat="1" ht="19.5" customHeight="1" x14ac:dyDescent="0.15">
      <c r="B22" s="4"/>
      <c r="C22" s="4"/>
      <c r="D22" s="15"/>
      <c r="E22" s="45"/>
      <c r="F22" s="38"/>
      <c r="G22" s="39"/>
    </row>
    <row r="23" spans="2:7" s="3" customFormat="1" ht="19.5" customHeight="1" x14ac:dyDescent="0.15">
      <c r="B23" s="4"/>
      <c r="C23" s="4"/>
      <c r="D23" s="15"/>
      <c r="E23" s="45"/>
      <c r="F23" s="38"/>
      <c r="G23" s="39"/>
    </row>
    <row r="24" spans="2:7" s="3" customFormat="1" ht="19.5" customHeight="1" x14ac:dyDescent="0.15">
      <c r="B24" s="4"/>
      <c r="C24" s="4"/>
      <c r="D24" s="15"/>
      <c r="E24" s="45"/>
      <c r="F24" s="38"/>
      <c r="G24" s="39"/>
    </row>
    <row r="25" spans="2:7" s="3" customFormat="1" ht="19.5" customHeight="1" x14ac:dyDescent="0.15">
      <c r="B25" s="4"/>
      <c r="C25" s="4"/>
      <c r="D25" s="15"/>
      <c r="E25" s="45"/>
      <c r="F25" s="38"/>
      <c r="G25" s="39"/>
    </row>
    <row r="26" spans="2:7" s="3" customFormat="1" ht="19.5" customHeight="1" x14ac:dyDescent="0.15">
      <c r="B26" s="4"/>
      <c r="C26" s="4"/>
      <c r="D26" s="15"/>
      <c r="E26" s="45"/>
      <c r="F26" s="38"/>
      <c r="G26" s="39"/>
    </row>
    <row r="27" spans="2:7" s="3" customFormat="1" ht="19.5" customHeight="1" x14ac:dyDescent="0.15">
      <c r="B27" s="5"/>
      <c r="C27" s="5"/>
      <c r="D27" s="18"/>
      <c r="E27" s="46"/>
      <c r="F27" s="40"/>
      <c r="G27" s="41"/>
    </row>
    <row r="28" spans="2:7" ht="19.5" customHeight="1" thickBot="1" x14ac:dyDescent="0.2">
      <c r="B28" s="61" t="s">
        <v>4</v>
      </c>
      <c r="C28" s="62"/>
      <c r="D28" s="16"/>
      <c r="E28" s="33"/>
      <c r="F28" s="42"/>
      <c r="G28" s="43"/>
    </row>
    <row r="30" spans="2:7" ht="19.5" customHeight="1" x14ac:dyDescent="0.15">
      <c r="B30" s="1" t="s">
        <v>6</v>
      </c>
    </row>
    <row r="32" spans="2:7" ht="19.5" customHeight="1" x14ac:dyDescent="0.15">
      <c r="B32" s="28" t="s">
        <v>47</v>
      </c>
    </row>
    <row r="33" spans="3:6" ht="19.5" customHeight="1" x14ac:dyDescent="0.15">
      <c r="C33" s="1" t="s">
        <v>7</v>
      </c>
      <c r="E33" s="13" t="s">
        <v>8</v>
      </c>
    </row>
    <row r="34" spans="3:6" ht="19.5" customHeight="1" x14ac:dyDescent="0.15">
      <c r="E34" s="13" t="s">
        <v>30</v>
      </c>
    </row>
    <row r="35" spans="3:6" ht="19.5" customHeight="1" x14ac:dyDescent="0.15">
      <c r="E35" s="13" t="s">
        <v>31</v>
      </c>
      <c r="F35" s="6" t="s">
        <v>32</v>
      </c>
    </row>
  </sheetData>
  <mergeCells count="6">
    <mergeCell ref="B28:C28"/>
    <mergeCell ref="B5:C5"/>
    <mergeCell ref="B2:E2"/>
    <mergeCell ref="B13:C13"/>
    <mergeCell ref="B16:C16"/>
    <mergeCell ref="E9:E11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7"/>
  <sheetViews>
    <sheetView showGridLines="0" zoomScaleNormal="100" workbookViewId="0">
      <selection activeCell="B33" sqref="B33"/>
    </sheetView>
  </sheetViews>
  <sheetFormatPr defaultRowHeight="19.5" customHeight="1" x14ac:dyDescent="0.15"/>
  <cols>
    <col min="1" max="1" width="2.5" style="1" customWidth="1"/>
    <col min="2" max="2" width="14.625" style="1" customWidth="1"/>
    <col min="3" max="3" width="15.125" style="1" customWidth="1"/>
    <col min="4" max="4" width="13.125" style="7" customWidth="1"/>
    <col min="5" max="5" width="26.75" style="1" bestFit="1" customWidth="1"/>
    <col min="6" max="7" width="13.125" style="1" customWidth="1"/>
    <col min="8" max="16384" width="9" style="1"/>
  </cols>
  <sheetData>
    <row r="2" spans="2:7" ht="19.5" customHeight="1" x14ac:dyDescent="0.15">
      <c r="B2" s="63" t="s">
        <v>48</v>
      </c>
      <c r="C2" s="63"/>
      <c r="D2" s="63"/>
      <c r="E2" s="63"/>
    </row>
    <row r="4" spans="2:7" ht="19.5" customHeight="1" thickBot="1" x14ac:dyDescent="0.2">
      <c r="B4" s="1" t="s">
        <v>0</v>
      </c>
    </row>
    <row r="5" spans="2:7" ht="19.5" customHeight="1" x14ac:dyDescent="0.15">
      <c r="B5" s="61" t="s">
        <v>1</v>
      </c>
      <c r="C5" s="62"/>
      <c r="D5" s="8" t="s">
        <v>2</v>
      </c>
      <c r="E5" s="29" t="s">
        <v>3</v>
      </c>
      <c r="F5" s="34" t="s">
        <v>38</v>
      </c>
      <c r="G5" s="35" t="s">
        <v>40</v>
      </c>
    </row>
    <row r="6" spans="2:7" s="3" customFormat="1" ht="19.5" customHeight="1" x14ac:dyDescent="0.15">
      <c r="B6" s="23" t="s">
        <v>9</v>
      </c>
      <c r="C6" s="20" t="s">
        <v>35</v>
      </c>
      <c r="D6" s="9">
        <v>124570</v>
      </c>
      <c r="E6" s="30" t="s">
        <v>36</v>
      </c>
      <c r="F6" s="47"/>
      <c r="G6" s="48"/>
    </row>
    <row r="7" spans="2:7" s="3" customFormat="1" ht="19.5" customHeight="1" x14ac:dyDescent="0.15">
      <c r="B7" s="24"/>
      <c r="C7" s="21" t="s">
        <v>34</v>
      </c>
      <c r="D7" s="15">
        <v>500000</v>
      </c>
      <c r="E7" s="31" t="s">
        <v>37</v>
      </c>
      <c r="F7" s="49"/>
      <c r="G7" s="50"/>
    </row>
    <row r="8" spans="2:7" s="3" customFormat="1" ht="19.5" customHeight="1" x14ac:dyDescent="0.15">
      <c r="B8" s="24" t="s">
        <v>10</v>
      </c>
      <c r="C8" s="21" t="s">
        <v>10</v>
      </c>
      <c r="D8" s="15">
        <v>4387700</v>
      </c>
      <c r="E8" s="31"/>
      <c r="F8" s="49">
        <v>3000000</v>
      </c>
      <c r="G8" s="50">
        <v>1207430</v>
      </c>
    </row>
    <row r="9" spans="2:7" s="3" customFormat="1" ht="19.5" customHeight="1" x14ac:dyDescent="0.15">
      <c r="B9" s="24" t="s">
        <v>11</v>
      </c>
      <c r="C9" s="21" t="s">
        <v>11</v>
      </c>
      <c r="D9" s="10">
        <v>3120000</v>
      </c>
      <c r="E9" s="66" t="s">
        <v>25</v>
      </c>
      <c r="F9" s="49"/>
      <c r="G9" s="50"/>
    </row>
    <row r="10" spans="2:7" s="3" customFormat="1" ht="19.5" customHeight="1" x14ac:dyDescent="0.15">
      <c r="B10" s="26"/>
      <c r="C10" s="22"/>
      <c r="D10" s="19"/>
      <c r="E10" s="66"/>
      <c r="F10" s="49"/>
      <c r="G10" s="50"/>
    </row>
    <row r="11" spans="2:7" s="3" customFormat="1" ht="19.5" customHeight="1" x14ac:dyDescent="0.15">
      <c r="B11" s="24"/>
      <c r="C11" s="21"/>
      <c r="D11" s="10"/>
      <c r="E11" s="66"/>
      <c r="F11" s="49"/>
      <c r="G11" s="50"/>
    </row>
    <row r="12" spans="2:7" s="3" customFormat="1" ht="19.5" customHeight="1" x14ac:dyDescent="0.15">
      <c r="B12" s="24" t="s">
        <v>12</v>
      </c>
      <c r="C12" s="21" t="s">
        <v>13</v>
      </c>
      <c r="D12" s="10">
        <v>200000</v>
      </c>
      <c r="E12" s="31"/>
      <c r="F12" s="49">
        <v>200000</v>
      </c>
      <c r="G12" s="50">
        <v>40000</v>
      </c>
    </row>
    <row r="13" spans="2:7" s="3" customFormat="1" ht="19.5" customHeight="1" x14ac:dyDescent="0.15">
      <c r="B13" s="27"/>
      <c r="C13" s="25" t="s">
        <v>43</v>
      </c>
      <c r="D13" s="11">
        <v>1000000</v>
      </c>
      <c r="E13" s="32"/>
      <c r="F13" s="51" t="s">
        <v>45</v>
      </c>
      <c r="G13" s="52" t="s">
        <v>46</v>
      </c>
    </row>
    <row r="14" spans="2:7" ht="19.5" customHeight="1" thickBot="1" x14ac:dyDescent="0.2">
      <c r="B14" s="61" t="s">
        <v>4</v>
      </c>
      <c r="C14" s="62"/>
      <c r="D14" s="12">
        <f>SUM(D6:D13)</f>
        <v>9332270</v>
      </c>
      <c r="E14" s="33"/>
      <c r="F14" s="53">
        <v>4000000</v>
      </c>
      <c r="G14" s="54">
        <v>1247430</v>
      </c>
    </row>
    <row r="16" spans="2:7" ht="19.5" customHeight="1" thickBot="1" x14ac:dyDescent="0.2">
      <c r="B16" s="1" t="s">
        <v>5</v>
      </c>
    </row>
    <row r="17" spans="2:7" ht="19.5" customHeight="1" x14ac:dyDescent="0.15">
      <c r="B17" s="61" t="s">
        <v>1</v>
      </c>
      <c r="C17" s="62"/>
      <c r="D17" s="8" t="s">
        <v>2</v>
      </c>
      <c r="E17" s="29" t="s">
        <v>3</v>
      </c>
      <c r="F17" s="34" t="s">
        <v>39</v>
      </c>
      <c r="G17" s="35" t="s">
        <v>41</v>
      </c>
    </row>
    <row r="18" spans="2:7" s="3" customFormat="1" ht="19.5" customHeight="1" x14ac:dyDescent="0.15">
      <c r="B18" s="23" t="s">
        <v>14</v>
      </c>
      <c r="C18" s="23" t="s">
        <v>20</v>
      </c>
      <c r="D18" s="9">
        <v>2000000</v>
      </c>
      <c r="E18" s="44"/>
      <c r="F18" s="47">
        <v>2000000</v>
      </c>
      <c r="G18" s="55">
        <v>400000</v>
      </c>
    </row>
    <row r="19" spans="2:7" s="3" customFormat="1" ht="19.5" customHeight="1" x14ac:dyDescent="0.15">
      <c r="B19" s="24"/>
      <c r="C19" s="24" t="s">
        <v>21</v>
      </c>
      <c r="D19" s="10">
        <v>1000000</v>
      </c>
      <c r="E19" s="45"/>
      <c r="F19" s="49">
        <v>1000000</v>
      </c>
      <c r="G19" s="56">
        <v>200000</v>
      </c>
    </row>
    <row r="20" spans="2:7" s="3" customFormat="1" ht="19.5" customHeight="1" x14ac:dyDescent="0.15">
      <c r="B20" s="24"/>
      <c r="C20" s="24" t="s">
        <v>22</v>
      </c>
      <c r="D20" s="10" t="s">
        <v>28</v>
      </c>
      <c r="E20" s="45"/>
      <c r="F20" s="57" t="s">
        <v>42</v>
      </c>
      <c r="G20" s="56"/>
    </row>
    <row r="21" spans="2:7" s="3" customFormat="1" ht="19.5" customHeight="1" x14ac:dyDescent="0.15">
      <c r="B21" s="24" t="s">
        <v>24</v>
      </c>
      <c r="C21" s="24" t="s">
        <v>19</v>
      </c>
      <c r="D21" s="10">
        <v>500000</v>
      </c>
      <c r="E21" s="45"/>
      <c r="F21" s="57">
        <v>500000</v>
      </c>
      <c r="G21" s="56">
        <v>100000</v>
      </c>
    </row>
    <row r="22" spans="2:7" s="3" customFormat="1" ht="19.5" customHeight="1" x14ac:dyDescent="0.15">
      <c r="B22" s="24"/>
      <c r="C22" s="24" t="s">
        <v>16</v>
      </c>
      <c r="D22" s="10">
        <v>300000</v>
      </c>
      <c r="E22" s="45"/>
      <c r="F22" s="57">
        <v>0</v>
      </c>
      <c r="G22" s="56">
        <v>0</v>
      </c>
    </row>
    <row r="23" spans="2:7" s="3" customFormat="1" ht="19.5" customHeight="1" x14ac:dyDescent="0.15">
      <c r="B23" s="24"/>
      <c r="C23" s="24" t="s">
        <v>17</v>
      </c>
      <c r="D23" s="10">
        <v>500000</v>
      </c>
      <c r="E23" s="45"/>
      <c r="F23" s="57">
        <v>0</v>
      </c>
      <c r="G23" s="56">
        <v>0</v>
      </c>
    </row>
    <row r="24" spans="2:7" s="3" customFormat="1" ht="19.5" customHeight="1" x14ac:dyDescent="0.15">
      <c r="B24" s="24"/>
      <c r="C24" s="24" t="s">
        <v>26</v>
      </c>
      <c r="D24" s="10">
        <v>200000</v>
      </c>
      <c r="E24" s="45"/>
      <c r="F24" s="57">
        <v>100000</v>
      </c>
      <c r="G24" s="56">
        <v>20000</v>
      </c>
    </row>
    <row r="25" spans="2:7" s="3" customFormat="1" ht="19.5" customHeight="1" x14ac:dyDescent="0.15">
      <c r="B25" s="24" t="s">
        <v>15</v>
      </c>
      <c r="C25" s="24" t="s">
        <v>23</v>
      </c>
      <c r="D25" s="10" t="s">
        <v>28</v>
      </c>
      <c r="E25" s="45"/>
      <c r="F25" s="57" t="s">
        <v>42</v>
      </c>
      <c r="G25" s="58" t="s">
        <v>44</v>
      </c>
    </row>
    <row r="26" spans="2:7" s="3" customFormat="1" ht="19.5" customHeight="1" x14ac:dyDescent="0.15">
      <c r="B26" s="24"/>
      <c r="C26" s="24" t="s">
        <v>27</v>
      </c>
      <c r="D26" s="10">
        <v>100000</v>
      </c>
      <c r="E26" s="45"/>
      <c r="F26" s="57" t="s">
        <v>42</v>
      </c>
      <c r="G26" s="58" t="s">
        <v>42</v>
      </c>
    </row>
    <row r="27" spans="2:7" s="3" customFormat="1" ht="19.5" customHeight="1" x14ac:dyDescent="0.15">
      <c r="B27" s="24"/>
      <c r="C27" s="24" t="s">
        <v>18</v>
      </c>
      <c r="D27" s="10" t="s">
        <v>28</v>
      </c>
      <c r="E27" s="45"/>
      <c r="F27" s="57"/>
      <c r="G27" s="56"/>
    </row>
    <row r="28" spans="2:7" s="3" customFormat="1" ht="19.5" customHeight="1" x14ac:dyDescent="0.15">
      <c r="B28" s="25"/>
      <c r="C28" s="25"/>
      <c r="D28" s="11"/>
      <c r="E28" s="46"/>
      <c r="F28" s="51"/>
      <c r="G28" s="59"/>
    </row>
    <row r="29" spans="2:7" ht="19.5" customHeight="1" thickBot="1" x14ac:dyDescent="0.2">
      <c r="B29" s="61" t="s">
        <v>4</v>
      </c>
      <c r="C29" s="62"/>
      <c r="D29" s="12">
        <v>9332270</v>
      </c>
      <c r="E29" s="33"/>
      <c r="F29" s="53">
        <v>7500000</v>
      </c>
      <c r="G29" s="60">
        <v>1500000</v>
      </c>
    </row>
    <row r="31" spans="2:7" ht="19.5" customHeight="1" x14ac:dyDescent="0.15">
      <c r="B31" s="1" t="s">
        <v>6</v>
      </c>
    </row>
    <row r="33" spans="2:6" ht="19.5" customHeight="1" x14ac:dyDescent="0.15">
      <c r="B33" s="28" t="s">
        <v>49</v>
      </c>
      <c r="D33" s="13"/>
    </row>
    <row r="34" spans="2:6" ht="19.5" customHeight="1" x14ac:dyDescent="0.15">
      <c r="C34" s="1" t="s">
        <v>7</v>
      </c>
    </row>
    <row r="35" spans="2:6" ht="19.5" customHeight="1" x14ac:dyDescent="0.15">
      <c r="E35" s="7" t="s">
        <v>8</v>
      </c>
    </row>
    <row r="36" spans="2:6" ht="19.5" customHeight="1" x14ac:dyDescent="0.15">
      <c r="E36" s="7" t="s">
        <v>30</v>
      </c>
    </row>
    <row r="37" spans="2:6" ht="19.5" customHeight="1" x14ac:dyDescent="0.15">
      <c r="E37" s="7" t="s">
        <v>31</v>
      </c>
      <c r="F37" s="6" t="s">
        <v>33</v>
      </c>
    </row>
  </sheetData>
  <mergeCells count="6">
    <mergeCell ref="B29:C29"/>
    <mergeCell ref="B5:C5"/>
    <mergeCell ref="B2:E2"/>
    <mergeCell ref="B14:C14"/>
    <mergeCell ref="B17:C17"/>
    <mergeCell ref="E9:E11"/>
  </mergeCells>
  <phoneticPr fontId="2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showGridLines="0" workbookViewId="0">
      <selection activeCell="B32" sqref="B32"/>
    </sheetView>
  </sheetViews>
  <sheetFormatPr defaultRowHeight="19.5" customHeight="1" x14ac:dyDescent="0.15"/>
  <cols>
    <col min="1" max="1" width="2.5" style="1" customWidth="1"/>
    <col min="2" max="2" width="13.75" style="1" customWidth="1"/>
    <col min="3" max="3" width="13.625" style="1" customWidth="1"/>
    <col min="4" max="4" width="15.5" style="13" customWidth="1"/>
    <col min="5" max="5" width="22.875" style="1" customWidth="1"/>
    <col min="6" max="7" width="15.625" style="1" customWidth="1"/>
    <col min="8" max="16384" width="9" style="1"/>
  </cols>
  <sheetData>
    <row r="2" spans="2:7" ht="19.5" customHeight="1" x14ac:dyDescent="0.15">
      <c r="B2" s="63" t="s">
        <v>50</v>
      </c>
      <c r="C2" s="63"/>
      <c r="D2" s="63"/>
      <c r="E2" s="63"/>
    </row>
    <row r="4" spans="2:7" ht="19.5" customHeight="1" thickBot="1" x14ac:dyDescent="0.2">
      <c r="B4" s="1" t="s">
        <v>0</v>
      </c>
    </row>
    <row r="5" spans="2:7" ht="19.5" customHeight="1" x14ac:dyDescent="0.15">
      <c r="B5" s="61" t="s">
        <v>1</v>
      </c>
      <c r="C5" s="62"/>
      <c r="D5" s="14" t="s">
        <v>2</v>
      </c>
      <c r="E5" s="29" t="s">
        <v>3</v>
      </c>
      <c r="F5" s="34" t="s">
        <v>38</v>
      </c>
      <c r="G5" s="35" t="s">
        <v>40</v>
      </c>
    </row>
    <row r="6" spans="2:7" s="3" customFormat="1" ht="19.5" customHeight="1" x14ac:dyDescent="0.15">
      <c r="B6" s="2"/>
      <c r="C6" s="2"/>
      <c r="D6" s="17"/>
      <c r="E6" s="30"/>
      <c r="F6" s="36"/>
      <c r="G6" s="37"/>
    </row>
    <row r="7" spans="2:7" s="3" customFormat="1" ht="19.5" customHeight="1" x14ac:dyDescent="0.15">
      <c r="B7" s="4"/>
      <c r="C7" s="4"/>
      <c r="D7" s="15"/>
      <c r="E7" s="31"/>
      <c r="F7" s="38"/>
      <c r="G7" s="39"/>
    </row>
    <row r="8" spans="2:7" s="3" customFormat="1" ht="19.5" customHeight="1" x14ac:dyDescent="0.15">
      <c r="B8" s="4"/>
      <c r="C8" s="4"/>
      <c r="D8" s="15"/>
      <c r="E8" s="31"/>
      <c r="F8" s="38"/>
      <c r="G8" s="39"/>
    </row>
    <row r="9" spans="2:7" s="3" customFormat="1" ht="19.5" customHeight="1" x14ac:dyDescent="0.15">
      <c r="B9" s="4"/>
      <c r="C9" s="4"/>
      <c r="D9" s="15"/>
      <c r="E9" s="64"/>
      <c r="F9" s="38"/>
      <c r="G9" s="39"/>
    </row>
    <row r="10" spans="2:7" s="3" customFormat="1" ht="19.5" customHeight="1" x14ac:dyDescent="0.15">
      <c r="B10" s="4"/>
      <c r="C10" s="4"/>
      <c r="D10" s="15"/>
      <c r="E10" s="65"/>
      <c r="F10" s="38"/>
      <c r="G10" s="39"/>
    </row>
    <row r="11" spans="2:7" s="3" customFormat="1" ht="19.5" customHeight="1" x14ac:dyDescent="0.15">
      <c r="B11" s="4"/>
      <c r="C11" s="4"/>
      <c r="D11" s="15"/>
      <c r="E11" s="65"/>
      <c r="F11" s="38"/>
      <c r="G11" s="39"/>
    </row>
    <row r="12" spans="2:7" s="3" customFormat="1" ht="19.5" customHeight="1" x14ac:dyDescent="0.15">
      <c r="B12" s="4"/>
      <c r="C12" s="4"/>
      <c r="D12" s="15"/>
      <c r="E12" s="32"/>
      <c r="F12" s="40"/>
      <c r="G12" s="41"/>
    </row>
    <row r="13" spans="2:7" ht="19.5" customHeight="1" thickBot="1" x14ac:dyDescent="0.2">
      <c r="B13" s="61" t="s">
        <v>4</v>
      </c>
      <c r="C13" s="62"/>
      <c r="D13" s="16"/>
      <c r="E13" s="33"/>
      <c r="F13" s="42"/>
      <c r="G13" s="43"/>
    </row>
    <row r="15" spans="2:7" ht="19.5" customHeight="1" thickBot="1" x14ac:dyDescent="0.2">
      <c r="B15" s="1" t="s">
        <v>5</v>
      </c>
    </row>
    <row r="16" spans="2:7" ht="19.5" customHeight="1" x14ac:dyDescent="0.15">
      <c r="B16" s="61" t="s">
        <v>1</v>
      </c>
      <c r="C16" s="62"/>
      <c r="D16" s="14" t="s">
        <v>2</v>
      </c>
      <c r="E16" s="29" t="s">
        <v>3</v>
      </c>
      <c r="F16" s="34" t="s">
        <v>38</v>
      </c>
      <c r="G16" s="35" t="s">
        <v>40</v>
      </c>
    </row>
    <row r="17" spans="2:7" s="3" customFormat="1" ht="19.5" customHeight="1" x14ac:dyDescent="0.15">
      <c r="B17" s="2"/>
      <c r="C17" s="2"/>
      <c r="D17" s="17"/>
      <c r="E17" s="44"/>
      <c r="F17" s="36"/>
      <c r="G17" s="37"/>
    </row>
    <row r="18" spans="2:7" s="3" customFormat="1" ht="19.5" customHeight="1" x14ac:dyDescent="0.15">
      <c r="B18" s="4"/>
      <c r="C18" s="4"/>
      <c r="D18" s="15"/>
      <c r="E18" s="45"/>
      <c r="F18" s="38"/>
      <c r="G18" s="39"/>
    </row>
    <row r="19" spans="2:7" s="3" customFormat="1" ht="19.5" customHeight="1" x14ac:dyDescent="0.15">
      <c r="B19" s="4"/>
      <c r="C19" s="4"/>
      <c r="D19" s="15"/>
      <c r="E19" s="45"/>
      <c r="F19" s="38"/>
      <c r="G19" s="39"/>
    </row>
    <row r="20" spans="2:7" s="3" customFormat="1" ht="19.5" customHeight="1" x14ac:dyDescent="0.15">
      <c r="B20" s="4"/>
      <c r="C20" s="4"/>
      <c r="D20" s="15"/>
      <c r="E20" s="45"/>
      <c r="F20" s="38"/>
      <c r="G20" s="39"/>
    </row>
    <row r="21" spans="2:7" s="3" customFormat="1" ht="19.5" customHeight="1" x14ac:dyDescent="0.15">
      <c r="B21" s="4"/>
      <c r="C21" s="4"/>
      <c r="D21" s="15"/>
      <c r="E21" s="45"/>
      <c r="F21" s="38"/>
      <c r="G21" s="39"/>
    </row>
    <row r="22" spans="2:7" s="3" customFormat="1" ht="19.5" customHeight="1" x14ac:dyDescent="0.15">
      <c r="B22" s="4"/>
      <c r="C22" s="4"/>
      <c r="D22" s="15"/>
      <c r="E22" s="45"/>
      <c r="F22" s="38"/>
      <c r="G22" s="39"/>
    </row>
    <row r="23" spans="2:7" s="3" customFormat="1" ht="19.5" customHeight="1" x14ac:dyDescent="0.15">
      <c r="B23" s="4"/>
      <c r="C23" s="4"/>
      <c r="D23" s="15"/>
      <c r="E23" s="45"/>
      <c r="F23" s="38"/>
      <c r="G23" s="39"/>
    </row>
    <row r="24" spans="2:7" s="3" customFormat="1" ht="19.5" customHeight="1" x14ac:dyDescent="0.15">
      <c r="B24" s="4"/>
      <c r="C24" s="4"/>
      <c r="D24" s="15"/>
      <c r="E24" s="45"/>
      <c r="F24" s="38"/>
      <c r="G24" s="39"/>
    </row>
    <row r="25" spans="2:7" s="3" customFormat="1" ht="19.5" customHeight="1" x14ac:dyDescent="0.15">
      <c r="B25" s="4"/>
      <c r="C25" s="4"/>
      <c r="D25" s="15"/>
      <c r="E25" s="45"/>
      <c r="F25" s="38"/>
      <c r="G25" s="39"/>
    </row>
    <row r="26" spans="2:7" s="3" customFormat="1" ht="19.5" customHeight="1" x14ac:dyDescent="0.15">
      <c r="B26" s="4"/>
      <c r="C26" s="4"/>
      <c r="D26" s="15"/>
      <c r="E26" s="45"/>
      <c r="F26" s="38"/>
      <c r="G26" s="39"/>
    </row>
    <row r="27" spans="2:7" s="3" customFormat="1" ht="19.5" customHeight="1" x14ac:dyDescent="0.15">
      <c r="B27" s="5"/>
      <c r="C27" s="5"/>
      <c r="D27" s="18"/>
      <c r="E27" s="46"/>
      <c r="F27" s="40"/>
      <c r="G27" s="41"/>
    </row>
    <row r="28" spans="2:7" ht="19.5" customHeight="1" thickBot="1" x14ac:dyDescent="0.2">
      <c r="B28" s="61" t="s">
        <v>4</v>
      </c>
      <c r="C28" s="62"/>
      <c r="D28" s="16"/>
      <c r="E28" s="33"/>
      <c r="F28" s="42"/>
      <c r="G28" s="43"/>
    </row>
    <row r="30" spans="2:7" ht="19.5" customHeight="1" x14ac:dyDescent="0.15">
      <c r="B30" s="1" t="s">
        <v>6</v>
      </c>
    </row>
    <row r="32" spans="2:7" ht="19.5" customHeight="1" x14ac:dyDescent="0.15">
      <c r="B32" s="28" t="s">
        <v>49</v>
      </c>
    </row>
    <row r="33" spans="3:6" ht="19.5" customHeight="1" x14ac:dyDescent="0.15">
      <c r="C33" s="1" t="s">
        <v>7</v>
      </c>
      <c r="E33" s="13" t="s">
        <v>8</v>
      </c>
    </row>
    <row r="34" spans="3:6" ht="19.5" customHeight="1" x14ac:dyDescent="0.15">
      <c r="E34" s="13" t="s">
        <v>30</v>
      </c>
    </row>
    <row r="35" spans="3:6" ht="19.5" customHeight="1" x14ac:dyDescent="0.15">
      <c r="E35" s="13" t="s">
        <v>31</v>
      </c>
      <c r="F35" s="6" t="s">
        <v>32</v>
      </c>
    </row>
  </sheetData>
  <mergeCells count="6">
    <mergeCell ref="B28:C28"/>
    <mergeCell ref="B2:E2"/>
    <mergeCell ref="B5:C5"/>
    <mergeCell ref="E9:E11"/>
    <mergeCell ref="B13:C13"/>
    <mergeCell ref="B16:C16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7"/>
  <sheetViews>
    <sheetView showGridLines="0" tabSelected="1" zoomScaleNormal="100" workbookViewId="0">
      <selection activeCell="B33" sqref="B33"/>
    </sheetView>
  </sheetViews>
  <sheetFormatPr defaultRowHeight="19.5" customHeight="1" x14ac:dyDescent="0.15"/>
  <cols>
    <col min="1" max="1" width="2.5" style="1" customWidth="1"/>
    <col min="2" max="2" width="14.625" style="1" customWidth="1"/>
    <col min="3" max="3" width="15.125" style="1" customWidth="1"/>
    <col min="4" max="4" width="13.125" style="7" customWidth="1"/>
    <col min="5" max="5" width="26.75" style="1" bestFit="1" customWidth="1"/>
    <col min="6" max="7" width="13.125" style="1" customWidth="1"/>
    <col min="8" max="16384" width="9" style="1"/>
  </cols>
  <sheetData>
    <row r="2" spans="2:7" ht="19.5" customHeight="1" x14ac:dyDescent="0.15">
      <c r="B2" s="63" t="s">
        <v>50</v>
      </c>
      <c r="C2" s="63"/>
      <c r="D2" s="63"/>
      <c r="E2" s="63"/>
    </row>
    <row r="4" spans="2:7" ht="19.5" customHeight="1" thickBot="1" x14ac:dyDescent="0.2">
      <c r="B4" s="1" t="s">
        <v>0</v>
      </c>
    </row>
    <row r="5" spans="2:7" ht="19.5" customHeight="1" x14ac:dyDescent="0.15">
      <c r="B5" s="61" t="s">
        <v>1</v>
      </c>
      <c r="C5" s="62"/>
      <c r="D5" s="8" t="s">
        <v>2</v>
      </c>
      <c r="E5" s="29" t="s">
        <v>3</v>
      </c>
      <c r="F5" s="34" t="s">
        <v>38</v>
      </c>
      <c r="G5" s="35" t="s">
        <v>40</v>
      </c>
    </row>
    <row r="6" spans="2:7" s="3" customFormat="1" ht="19.5" customHeight="1" x14ac:dyDescent="0.15">
      <c r="B6" s="23" t="s">
        <v>9</v>
      </c>
      <c r="C6" s="20" t="s">
        <v>35</v>
      </c>
      <c r="D6" s="9">
        <v>124570</v>
      </c>
      <c r="E6" s="30" t="s">
        <v>36</v>
      </c>
      <c r="F6" s="47"/>
      <c r="G6" s="48"/>
    </row>
    <row r="7" spans="2:7" s="3" customFormat="1" ht="19.5" customHeight="1" x14ac:dyDescent="0.15">
      <c r="B7" s="24"/>
      <c r="C7" s="21" t="s">
        <v>34</v>
      </c>
      <c r="D7" s="15">
        <v>500000</v>
      </c>
      <c r="E7" s="31" t="s">
        <v>37</v>
      </c>
      <c r="F7" s="49"/>
      <c r="G7" s="50"/>
    </row>
    <row r="8" spans="2:7" s="3" customFormat="1" ht="19.5" customHeight="1" x14ac:dyDescent="0.15">
      <c r="B8" s="24" t="s">
        <v>10</v>
      </c>
      <c r="C8" s="21" t="s">
        <v>10</v>
      </c>
      <c r="D8" s="15">
        <v>4387700</v>
      </c>
      <c r="E8" s="31"/>
      <c r="F8" s="49">
        <v>3000000</v>
      </c>
      <c r="G8" s="50">
        <v>1207430</v>
      </c>
    </row>
    <row r="9" spans="2:7" s="3" customFormat="1" ht="19.5" customHeight="1" x14ac:dyDescent="0.15">
      <c r="B9" s="24" t="s">
        <v>11</v>
      </c>
      <c r="C9" s="21" t="s">
        <v>11</v>
      </c>
      <c r="D9" s="10">
        <v>3120000</v>
      </c>
      <c r="E9" s="66" t="s">
        <v>25</v>
      </c>
      <c r="F9" s="49"/>
      <c r="G9" s="50"/>
    </row>
    <row r="10" spans="2:7" s="3" customFormat="1" ht="19.5" customHeight="1" x14ac:dyDescent="0.15">
      <c r="B10" s="26"/>
      <c r="C10" s="22"/>
      <c r="D10" s="19"/>
      <c r="E10" s="66"/>
      <c r="F10" s="49"/>
      <c r="G10" s="50"/>
    </row>
    <row r="11" spans="2:7" s="3" customFormat="1" ht="19.5" customHeight="1" x14ac:dyDescent="0.15">
      <c r="B11" s="24"/>
      <c r="C11" s="21"/>
      <c r="D11" s="10"/>
      <c r="E11" s="66"/>
      <c r="F11" s="49"/>
      <c r="G11" s="50"/>
    </row>
    <row r="12" spans="2:7" s="3" customFormat="1" ht="19.5" customHeight="1" x14ac:dyDescent="0.15">
      <c r="B12" s="24" t="s">
        <v>12</v>
      </c>
      <c r="C12" s="21" t="s">
        <v>13</v>
      </c>
      <c r="D12" s="10">
        <v>200000</v>
      </c>
      <c r="E12" s="31"/>
      <c r="F12" s="49">
        <v>200000</v>
      </c>
      <c r="G12" s="50">
        <v>40000</v>
      </c>
    </row>
    <row r="13" spans="2:7" s="3" customFormat="1" ht="19.5" customHeight="1" x14ac:dyDescent="0.15">
      <c r="B13" s="27"/>
      <c r="C13" s="25" t="s">
        <v>43</v>
      </c>
      <c r="D13" s="11">
        <v>1000000</v>
      </c>
      <c r="E13" s="32"/>
      <c r="F13" s="51" t="s">
        <v>29</v>
      </c>
      <c r="G13" s="52" t="s">
        <v>46</v>
      </c>
    </row>
    <row r="14" spans="2:7" ht="19.5" customHeight="1" thickBot="1" x14ac:dyDescent="0.2">
      <c r="B14" s="61" t="s">
        <v>4</v>
      </c>
      <c r="C14" s="62"/>
      <c r="D14" s="12">
        <f>SUM(D6:D13)</f>
        <v>9332270</v>
      </c>
      <c r="E14" s="33"/>
      <c r="F14" s="53">
        <v>4000000</v>
      </c>
      <c r="G14" s="54">
        <v>1247430</v>
      </c>
    </row>
    <row r="16" spans="2:7" ht="19.5" customHeight="1" thickBot="1" x14ac:dyDescent="0.2">
      <c r="B16" s="1" t="s">
        <v>5</v>
      </c>
    </row>
    <row r="17" spans="2:7" ht="19.5" customHeight="1" x14ac:dyDescent="0.15">
      <c r="B17" s="61" t="s">
        <v>1</v>
      </c>
      <c r="C17" s="62"/>
      <c r="D17" s="8" t="s">
        <v>2</v>
      </c>
      <c r="E17" s="29" t="s">
        <v>3</v>
      </c>
      <c r="F17" s="34" t="s">
        <v>38</v>
      </c>
      <c r="G17" s="35" t="s">
        <v>40</v>
      </c>
    </row>
    <row r="18" spans="2:7" s="3" customFormat="1" ht="19.5" customHeight="1" x14ac:dyDescent="0.15">
      <c r="B18" s="23" t="s">
        <v>14</v>
      </c>
      <c r="C18" s="23" t="s">
        <v>20</v>
      </c>
      <c r="D18" s="9">
        <v>2000000</v>
      </c>
      <c r="E18" s="44"/>
      <c r="F18" s="47">
        <v>2000000</v>
      </c>
      <c r="G18" s="55">
        <v>400000</v>
      </c>
    </row>
    <row r="19" spans="2:7" s="3" customFormat="1" ht="19.5" customHeight="1" x14ac:dyDescent="0.15">
      <c r="B19" s="24"/>
      <c r="C19" s="24" t="s">
        <v>21</v>
      </c>
      <c r="D19" s="10">
        <v>1000000</v>
      </c>
      <c r="E19" s="45"/>
      <c r="F19" s="49">
        <v>1000000</v>
      </c>
      <c r="G19" s="56">
        <v>200000</v>
      </c>
    </row>
    <row r="20" spans="2:7" s="3" customFormat="1" ht="19.5" customHeight="1" x14ac:dyDescent="0.15">
      <c r="B20" s="24"/>
      <c r="C20" s="24" t="s">
        <v>22</v>
      </c>
      <c r="D20" s="10" t="s">
        <v>28</v>
      </c>
      <c r="E20" s="45"/>
      <c r="F20" s="57" t="s">
        <v>29</v>
      </c>
      <c r="G20" s="56"/>
    </row>
    <row r="21" spans="2:7" s="3" customFormat="1" ht="19.5" customHeight="1" x14ac:dyDescent="0.15">
      <c r="B21" s="24" t="s">
        <v>24</v>
      </c>
      <c r="C21" s="24" t="s">
        <v>19</v>
      </c>
      <c r="D21" s="10">
        <v>500000</v>
      </c>
      <c r="E21" s="45"/>
      <c r="F21" s="57">
        <v>500000</v>
      </c>
      <c r="G21" s="56">
        <v>100000</v>
      </c>
    </row>
    <row r="22" spans="2:7" s="3" customFormat="1" ht="19.5" customHeight="1" x14ac:dyDescent="0.15">
      <c r="B22" s="24"/>
      <c r="C22" s="24" t="s">
        <v>16</v>
      </c>
      <c r="D22" s="10">
        <v>300000</v>
      </c>
      <c r="E22" s="45"/>
      <c r="F22" s="57">
        <v>0</v>
      </c>
      <c r="G22" s="56">
        <v>0</v>
      </c>
    </row>
    <row r="23" spans="2:7" s="3" customFormat="1" ht="19.5" customHeight="1" x14ac:dyDescent="0.15">
      <c r="B23" s="24"/>
      <c r="C23" s="24" t="s">
        <v>17</v>
      </c>
      <c r="D23" s="10">
        <v>500000</v>
      </c>
      <c r="E23" s="45"/>
      <c r="F23" s="57">
        <v>0</v>
      </c>
      <c r="G23" s="56">
        <v>0</v>
      </c>
    </row>
    <row r="24" spans="2:7" s="3" customFormat="1" ht="19.5" customHeight="1" x14ac:dyDescent="0.15">
      <c r="B24" s="24"/>
      <c r="C24" s="24" t="s">
        <v>26</v>
      </c>
      <c r="D24" s="10">
        <v>200000</v>
      </c>
      <c r="E24" s="45"/>
      <c r="F24" s="57">
        <v>100000</v>
      </c>
      <c r="G24" s="56">
        <v>20000</v>
      </c>
    </row>
    <row r="25" spans="2:7" s="3" customFormat="1" ht="19.5" customHeight="1" x14ac:dyDescent="0.15">
      <c r="B25" s="24" t="s">
        <v>15</v>
      </c>
      <c r="C25" s="24" t="s">
        <v>23</v>
      </c>
      <c r="D25" s="10" t="s">
        <v>28</v>
      </c>
      <c r="E25" s="45"/>
      <c r="F25" s="57" t="s">
        <v>29</v>
      </c>
      <c r="G25" s="58" t="s">
        <v>44</v>
      </c>
    </row>
    <row r="26" spans="2:7" s="3" customFormat="1" ht="19.5" customHeight="1" x14ac:dyDescent="0.15">
      <c r="B26" s="24"/>
      <c r="C26" s="24" t="s">
        <v>27</v>
      </c>
      <c r="D26" s="10">
        <v>100000</v>
      </c>
      <c r="E26" s="45"/>
      <c r="F26" s="57" t="s">
        <v>29</v>
      </c>
      <c r="G26" s="58" t="s">
        <v>29</v>
      </c>
    </row>
    <row r="27" spans="2:7" s="3" customFormat="1" ht="19.5" customHeight="1" x14ac:dyDescent="0.15">
      <c r="B27" s="24"/>
      <c r="C27" s="24" t="s">
        <v>18</v>
      </c>
      <c r="D27" s="10" t="s">
        <v>28</v>
      </c>
      <c r="E27" s="45"/>
      <c r="F27" s="57"/>
      <c r="G27" s="56"/>
    </row>
    <row r="28" spans="2:7" s="3" customFormat="1" ht="19.5" customHeight="1" x14ac:dyDescent="0.15">
      <c r="B28" s="25"/>
      <c r="C28" s="25"/>
      <c r="D28" s="11"/>
      <c r="E28" s="46"/>
      <c r="F28" s="51"/>
      <c r="G28" s="59"/>
    </row>
    <row r="29" spans="2:7" ht="19.5" customHeight="1" thickBot="1" x14ac:dyDescent="0.2">
      <c r="B29" s="61" t="s">
        <v>4</v>
      </c>
      <c r="C29" s="62"/>
      <c r="D29" s="12">
        <v>9332270</v>
      </c>
      <c r="E29" s="33"/>
      <c r="F29" s="53">
        <v>7500000</v>
      </c>
      <c r="G29" s="60">
        <v>1500000</v>
      </c>
    </row>
    <row r="31" spans="2:7" ht="19.5" customHeight="1" x14ac:dyDescent="0.15">
      <c r="B31" s="1" t="s">
        <v>6</v>
      </c>
    </row>
    <row r="33" spans="2:6" ht="19.5" customHeight="1" x14ac:dyDescent="0.15">
      <c r="B33" s="28" t="s">
        <v>49</v>
      </c>
      <c r="D33" s="13"/>
    </row>
    <row r="34" spans="2:6" ht="19.5" customHeight="1" x14ac:dyDescent="0.15">
      <c r="C34" s="1" t="s">
        <v>7</v>
      </c>
    </row>
    <row r="35" spans="2:6" ht="19.5" customHeight="1" x14ac:dyDescent="0.15">
      <c r="E35" s="7" t="s">
        <v>8</v>
      </c>
    </row>
    <row r="36" spans="2:6" ht="19.5" customHeight="1" x14ac:dyDescent="0.15">
      <c r="E36" s="7" t="s">
        <v>30</v>
      </c>
    </row>
    <row r="37" spans="2:6" ht="19.5" customHeight="1" x14ac:dyDescent="0.15">
      <c r="E37" s="7" t="s">
        <v>31</v>
      </c>
      <c r="F37" s="6" t="s">
        <v>32</v>
      </c>
    </row>
  </sheetData>
  <mergeCells count="6">
    <mergeCell ref="B29:C29"/>
    <mergeCell ref="B2:E2"/>
    <mergeCell ref="B5:C5"/>
    <mergeCell ref="E9:E11"/>
    <mergeCell ref="B14:C14"/>
    <mergeCell ref="B17:C17"/>
  </mergeCells>
  <phoneticPr fontId="2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</vt:lpstr>
      <vt:lpstr>予算書（記入例）</vt:lpstr>
      <vt:lpstr>決算書</vt:lpstr>
      <vt:lpstr>決算書（記入例）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