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01毎月常住・町丁字別人口(常用）\R4毎月常住人口調査\02.例月処理\"/>
    </mc:Choice>
  </mc:AlternateContent>
  <xr:revisionPtr revIDLastSave="0" documentId="13_ncr:1_{D7FB8FF1-3029-40EE-885E-CDC0073E06E0}" xr6:coauthVersionLast="36" xr6:coauthVersionMax="36" xr10:uidLastSave="{00000000-0000-0000-0000-000000000000}"/>
  <bookViews>
    <workbookView xWindow="-15" yWindow="-15" windowWidth="14400" windowHeight="12765" firstSheet="7" activeTab="11" xr2:uid="{00000000-000D-0000-FFFF-FFFF00000000}"/>
  </bookViews>
  <sheets>
    <sheet name="R4年4月地区別人口    " sheetId="12" r:id="rId1"/>
    <sheet name="R4年5月地区別人口     " sheetId="13" r:id="rId2"/>
    <sheet name="R4年6月地区別人口      " sheetId="14" r:id="rId3"/>
    <sheet name="R4年7月地区別人口       " sheetId="15" r:id="rId4"/>
    <sheet name="R4年8月地区別人口       " sheetId="16" r:id="rId5"/>
    <sheet name="R4年9月地区別人口     " sheetId="17" r:id="rId6"/>
    <sheet name="R4年10月地区別人口      " sheetId="18" r:id="rId7"/>
    <sheet name="R4年11月地区別人口       " sheetId="19" r:id="rId8"/>
    <sheet name="R4年12月地区別人口      " sheetId="20" r:id="rId9"/>
    <sheet name="R5年1月地区別人口    " sheetId="21" r:id="rId10"/>
    <sheet name="R5年2月地区別人口     " sheetId="22" r:id="rId11"/>
    <sheet name="R5年3月地区別人口      " sheetId="23" r:id="rId12"/>
  </sheets>
  <definedNames>
    <definedName name="_xlnm.Print_Area" localSheetId="6">'R4年10月地区別人口      '!$A$5:$J$90</definedName>
    <definedName name="_xlnm.Print_Area" localSheetId="7">'R4年11月地区別人口       '!$A$5:$J$90</definedName>
    <definedName name="_xlnm.Print_Area" localSheetId="8">'R4年12月地区別人口      '!$A$5:$J$90</definedName>
    <definedName name="_xlnm.Print_Area" localSheetId="0">'R4年4月地区別人口    '!$A$5:$J$90</definedName>
    <definedName name="_xlnm.Print_Area" localSheetId="1">'R4年5月地区別人口     '!$A$5:$J$90</definedName>
    <definedName name="_xlnm.Print_Area" localSheetId="2">'R4年6月地区別人口      '!$A$5:$J$90</definedName>
    <definedName name="_xlnm.Print_Area" localSheetId="3">'R4年7月地区別人口       '!$A$5:$J$90</definedName>
    <definedName name="_xlnm.Print_Area" localSheetId="4">'R4年8月地区別人口       '!$A$5:$J$90</definedName>
    <definedName name="_xlnm.Print_Area" localSheetId="5">'R4年9月地区別人口     '!$A$5:$J$90</definedName>
    <definedName name="_xlnm.Print_Area" localSheetId="9">'R5年1月地区別人口    '!$A$5:$J$90</definedName>
    <definedName name="_xlnm.Print_Area" localSheetId="10">'R5年2月地区別人口     '!$A$5:$J$90</definedName>
    <definedName name="_xlnm.Print_Area" localSheetId="11">'R5年3月地区別人口      '!$A$5:$J$90</definedName>
    <definedName name="_xlnm.Print_Titles" localSheetId="6">'R4年10月地区別人口      '!$1:$4</definedName>
    <definedName name="_xlnm.Print_Titles" localSheetId="7">'R4年11月地区別人口       '!$1:$4</definedName>
    <definedName name="_xlnm.Print_Titles" localSheetId="8">'R4年12月地区別人口      '!$1:$4</definedName>
    <definedName name="_xlnm.Print_Titles" localSheetId="0">'R4年4月地区別人口    '!$1:$4</definedName>
    <definedName name="_xlnm.Print_Titles" localSheetId="1">'R4年5月地区別人口     '!$1:$4</definedName>
    <definedName name="_xlnm.Print_Titles" localSheetId="2">'R4年6月地区別人口      '!$1:$4</definedName>
    <definedName name="_xlnm.Print_Titles" localSheetId="3">'R4年7月地区別人口       '!$1:$4</definedName>
    <definedName name="_xlnm.Print_Titles" localSheetId="4">'R4年8月地区別人口       '!$1:$4</definedName>
    <definedName name="_xlnm.Print_Titles" localSheetId="5">'R4年9月地区別人口     '!$1:$4</definedName>
    <definedName name="_xlnm.Print_Titles" localSheetId="9">'R5年1月地区別人口    '!$1:$4</definedName>
    <definedName name="_xlnm.Print_Titles" localSheetId="10">'R5年2月地区別人口     '!$1:$4</definedName>
    <definedName name="_xlnm.Print_Titles" localSheetId="11">'R5年3月地区別人口      '!$1:$4</definedName>
  </definedNames>
  <calcPr calcId="191029"/>
</workbook>
</file>

<file path=xl/calcChain.xml><?xml version="1.0" encoding="utf-8"?>
<calcChain xmlns="http://schemas.openxmlformats.org/spreadsheetml/2006/main">
  <c r="J81" i="23" l="1"/>
  <c r="I81" i="23"/>
  <c r="H81" i="23"/>
  <c r="G81" i="23"/>
  <c r="F81" i="23"/>
  <c r="E81" i="23"/>
  <c r="D81" i="23"/>
  <c r="J73" i="23"/>
  <c r="I73" i="23"/>
  <c r="H73" i="23"/>
  <c r="G73" i="23"/>
  <c r="F73" i="23"/>
  <c r="E73" i="23"/>
  <c r="D73" i="23"/>
  <c r="J60" i="23"/>
  <c r="I60" i="23"/>
  <c r="H60" i="23"/>
  <c r="G60" i="23"/>
  <c r="F60" i="23"/>
  <c r="E60" i="23"/>
  <c r="D60" i="23"/>
  <c r="J57" i="23"/>
  <c r="I57" i="23"/>
  <c r="H57" i="23"/>
  <c r="G57" i="23"/>
  <c r="F57" i="23"/>
  <c r="E57" i="23"/>
  <c r="D57" i="23"/>
  <c r="J47" i="23"/>
  <c r="I47" i="23"/>
  <c r="H47" i="23"/>
  <c r="G47" i="23"/>
  <c r="F47" i="23"/>
  <c r="E47" i="23"/>
  <c r="D47" i="23"/>
  <c r="J32" i="23"/>
  <c r="I32" i="23"/>
  <c r="H32" i="23"/>
  <c r="G32" i="23"/>
  <c r="F32" i="23"/>
  <c r="E32" i="23"/>
  <c r="D32" i="23"/>
  <c r="J29" i="23"/>
  <c r="I29" i="23"/>
  <c r="H29" i="23"/>
  <c r="G29" i="23"/>
  <c r="F29" i="23"/>
  <c r="E29" i="23"/>
  <c r="D29" i="23"/>
  <c r="J24" i="23"/>
  <c r="I24" i="23"/>
  <c r="H24" i="23"/>
  <c r="G24" i="23"/>
  <c r="F24" i="23"/>
  <c r="E24" i="23"/>
  <c r="D24" i="23"/>
  <c r="J15" i="23"/>
  <c r="I15" i="23"/>
  <c r="H15" i="23"/>
  <c r="G15" i="23"/>
  <c r="F15" i="23"/>
  <c r="E15" i="23"/>
  <c r="D15" i="23"/>
  <c r="J6" i="23"/>
  <c r="I6" i="23"/>
  <c r="H6" i="23"/>
  <c r="G6" i="23"/>
  <c r="F6" i="23"/>
  <c r="E6" i="23"/>
  <c r="D6" i="23"/>
  <c r="G5" i="23" l="1"/>
  <c r="D5" i="23"/>
  <c r="I5" i="23"/>
  <c r="E5" i="23"/>
  <c r="H5" i="23"/>
  <c r="J5" i="23"/>
  <c r="F5" i="23"/>
  <c r="J81" i="22"/>
  <c r="I81" i="22"/>
  <c r="H81" i="22"/>
  <c r="G81" i="22"/>
  <c r="F81" i="22"/>
  <c r="E81" i="22"/>
  <c r="D81" i="22"/>
  <c r="J73" i="22"/>
  <c r="I73" i="22"/>
  <c r="H73" i="22"/>
  <c r="G73" i="22"/>
  <c r="F73" i="22"/>
  <c r="E73" i="22"/>
  <c r="D73" i="22"/>
  <c r="J60" i="22"/>
  <c r="I60" i="22"/>
  <c r="H60" i="22"/>
  <c r="G60" i="22"/>
  <c r="F60" i="22"/>
  <c r="E60" i="22"/>
  <c r="D60" i="22"/>
  <c r="J57" i="22"/>
  <c r="I57" i="22"/>
  <c r="H57" i="22"/>
  <c r="G57" i="22"/>
  <c r="F57" i="22"/>
  <c r="E57" i="22"/>
  <c r="D57" i="22"/>
  <c r="J47" i="22"/>
  <c r="I47" i="22"/>
  <c r="H47" i="22"/>
  <c r="G47" i="22"/>
  <c r="F47" i="22"/>
  <c r="E47" i="22"/>
  <c r="D47" i="22"/>
  <c r="J32" i="22"/>
  <c r="I32" i="22"/>
  <c r="H32" i="22"/>
  <c r="G32" i="22"/>
  <c r="F32" i="22"/>
  <c r="E32" i="22"/>
  <c r="D32" i="22"/>
  <c r="J29" i="22"/>
  <c r="I29" i="22"/>
  <c r="H29" i="22"/>
  <c r="G29" i="22"/>
  <c r="F29" i="22"/>
  <c r="E29" i="22"/>
  <c r="D29" i="22"/>
  <c r="J24" i="22"/>
  <c r="I24" i="22"/>
  <c r="H24" i="22"/>
  <c r="G24" i="22"/>
  <c r="F24" i="22"/>
  <c r="E24" i="22"/>
  <c r="D24" i="22"/>
  <c r="J15" i="22"/>
  <c r="I15" i="22"/>
  <c r="H15" i="22"/>
  <c r="G15" i="22"/>
  <c r="F15" i="22"/>
  <c r="E15" i="22"/>
  <c r="D15" i="22"/>
  <c r="J6" i="22"/>
  <c r="I6" i="22"/>
  <c r="H6" i="22"/>
  <c r="G6" i="22"/>
  <c r="F6" i="22"/>
  <c r="E6" i="22"/>
  <c r="D6" i="22"/>
  <c r="G5" i="22" l="1"/>
  <c r="D5" i="22"/>
  <c r="J5" i="22"/>
  <c r="H5" i="22"/>
  <c r="I5" i="22"/>
  <c r="F5" i="22"/>
  <c r="E5" i="22"/>
  <c r="J81" i="21"/>
  <c r="I81" i="21"/>
  <c r="H81" i="21"/>
  <c r="G81" i="21"/>
  <c r="F81" i="21"/>
  <c r="E81" i="21"/>
  <c r="D81" i="21"/>
  <c r="J73" i="21"/>
  <c r="I73" i="21"/>
  <c r="H73" i="21"/>
  <c r="G73" i="21"/>
  <c r="F73" i="21"/>
  <c r="E73" i="21"/>
  <c r="D73" i="21"/>
  <c r="J60" i="21"/>
  <c r="I60" i="21"/>
  <c r="H60" i="21"/>
  <c r="G60" i="21"/>
  <c r="F60" i="21"/>
  <c r="E60" i="21"/>
  <c r="D60" i="21"/>
  <c r="J57" i="21"/>
  <c r="I57" i="21"/>
  <c r="H57" i="21"/>
  <c r="G57" i="21"/>
  <c r="F57" i="21"/>
  <c r="E57" i="21"/>
  <c r="D57" i="21"/>
  <c r="J47" i="21"/>
  <c r="I47" i="21"/>
  <c r="H47" i="21"/>
  <c r="G47" i="21"/>
  <c r="F47" i="21"/>
  <c r="E47" i="21"/>
  <c r="D47" i="21"/>
  <c r="J32" i="21"/>
  <c r="I32" i="21"/>
  <c r="H32" i="21"/>
  <c r="G32" i="21"/>
  <c r="F32" i="21"/>
  <c r="E32" i="21"/>
  <c r="D32" i="21"/>
  <c r="J29" i="21"/>
  <c r="I29" i="21"/>
  <c r="H29" i="21"/>
  <c r="G29" i="21"/>
  <c r="F29" i="21"/>
  <c r="E29" i="21"/>
  <c r="D29" i="21"/>
  <c r="J24" i="21"/>
  <c r="I24" i="21"/>
  <c r="H24" i="21"/>
  <c r="G24" i="21"/>
  <c r="F24" i="21"/>
  <c r="E24" i="21"/>
  <c r="D24" i="21"/>
  <c r="J15" i="21"/>
  <c r="I15" i="21"/>
  <c r="H15" i="21"/>
  <c r="G15" i="21"/>
  <c r="F15" i="21"/>
  <c r="E15" i="21"/>
  <c r="D15" i="21"/>
  <c r="J6" i="21"/>
  <c r="I6" i="21"/>
  <c r="H6" i="21"/>
  <c r="G6" i="21"/>
  <c r="F6" i="21"/>
  <c r="E6" i="21"/>
  <c r="D6" i="21"/>
  <c r="E5" i="21" l="1"/>
  <c r="G5" i="21"/>
  <c r="H5" i="21"/>
  <c r="I5" i="21"/>
  <c r="F5" i="21"/>
  <c r="J5" i="21"/>
  <c r="D5" i="21"/>
  <c r="J81" i="20"/>
  <c r="I81" i="20"/>
  <c r="H81" i="20"/>
  <c r="G81" i="20"/>
  <c r="F81" i="20"/>
  <c r="E81" i="20"/>
  <c r="D81" i="20"/>
  <c r="J73" i="20"/>
  <c r="I73" i="20"/>
  <c r="H73" i="20"/>
  <c r="G73" i="20"/>
  <c r="F73" i="20"/>
  <c r="E73" i="20"/>
  <c r="D73" i="20"/>
  <c r="J60" i="20"/>
  <c r="I60" i="20"/>
  <c r="H60" i="20"/>
  <c r="G60" i="20"/>
  <c r="F60" i="20"/>
  <c r="E60" i="20"/>
  <c r="D60" i="20"/>
  <c r="J57" i="20"/>
  <c r="I57" i="20"/>
  <c r="H57" i="20"/>
  <c r="G57" i="20"/>
  <c r="F57" i="20"/>
  <c r="E57" i="20"/>
  <c r="D57" i="20"/>
  <c r="J47" i="20"/>
  <c r="J5" i="20" s="1"/>
  <c r="I47" i="20"/>
  <c r="I5" i="20" s="1"/>
  <c r="H47" i="20"/>
  <c r="G47" i="20"/>
  <c r="F47" i="20"/>
  <c r="E47" i="20"/>
  <c r="D47" i="20"/>
  <c r="J32" i="20"/>
  <c r="I32" i="20"/>
  <c r="H32" i="20"/>
  <c r="G32" i="20"/>
  <c r="F32" i="20"/>
  <c r="E32" i="20"/>
  <c r="D32" i="20"/>
  <c r="J29" i="20"/>
  <c r="I29" i="20"/>
  <c r="H29" i="20"/>
  <c r="G29" i="20"/>
  <c r="F29" i="20"/>
  <c r="E29" i="20"/>
  <c r="D29" i="20"/>
  <c r="J24" i="20"/>
  <c r="I24" i="20"/>
  <c r="H24" i="20"/>
  <c r="G24" i="20"/>
  <c r="F24" i="20"/>
  <c r="E24" i="20"/>
  <c r="D24" i="20"/>
  <c r="J15" i="20"/>
  <c r="I15" i="20"/>
  <c r="H15" i="20"/>
  <c r="G15" i="20"/>
  <c r="F15" i="20"/>
  <c r="E15" i="20"/>
  <c r="D15" i="20"/>
  <c r="J6" i="20"/>
  <c r="I6" i="20"/>
  <c r="H6" i="20"/>
  <c r="G6" i="20"/>
  <c r="F6" i="20"/>
  <c r="E6" i="20"/>
  <c r="D6" i="20"/>
  <c r="D5" i="20" l="1"/>
  <c r="E5" i="20"/>
  <c r="F5" i="20"/>
  <c r="G5" i="20"/>
  <c r="H5" i="20"/>
  <c r="J81" i="19"/>
  <c r="I81" i="19"/>
  <c r="H81" i="19"/>
  <c r="G81" i="19"/>
  <c r="F81" i="19"/>
  <c r="E81" i="19"/>
  <c r="D81" i="19"/>
  <c r="J73" i="19"/>
  <c r="I73" i="19"/>
  <c r="H73" i="19"/>
  <c r="G73" i="19"/>
  <c r="F73" i="19"/>
  <c r="E73" i="19"/>
  <c r="D73" i="19"/>
  <c r="J60" i="19"/>
  <c r="I60" i="19"/>
  <c r="H60" i="19"/>
  <c r="G60" i="19"/>
  <c r="F60" i="19"/>
  <c r="E60" i="19"/>
  <c r="D60" i="19"/>
  <c r="J57" i="19"/>
  <c r="I57" i="19"/>
  <c r="H57" i="19"/>
  <c r="G57" i="19"/>
  <c r="F57" i="19"/>
  <c r="E57" i="19"/>
  <c r="D57" i="19"/>
  <c r="J47" i="19"/>
  <c r="I47" i="19"/>
  <c r="H47" i="19"/>
  <c r="G47" i="19"/>
  <c r="F47" i="19"/>
  <c r="E47" i="19"/>
  <c r="D47" i="19"/>
  <c r="J32" i="19"/>
  <c r="I32" i="19"/>
  <c r="H32" i="19"/>
  <c r="G32" i="19"/>
  <c r="F32" i="19"/>
  <c r="E32" i="19"/>
  <c r="D32" i="19"/>
  <c r="J29" i="19"/>
  <c r="I29" i="19"/>
  <c r="H29" i="19"/>
  <c r="G29" i="19"/>
  <c r="F29" i="19"/>
  <c r="E29" i="19"/>
  <c r="D29" i="19"/>
  <c r="J24" i="19"/>
  <c r="I24" i="19"/>
  <c r="H24" i="19"/>
  <c r="G24" i="19"/>
  <c r="F24" i="19"/>
  <c r="E24" i="19"/>
  <c r="D24" i="19"/>
  <c r="J15" i="19"/>
  <c r="I15" i="19"/>
  <c r="H15" i="19"/>
  <c r="G15" i="19"/>
  <c r="F15" i="19"/>
  <c r="E15" i="19"/>
  <c r="D15" i="19"/>
  <c r="J6" i="19"/>
  <c r="I6" i="19"/>
  <c r="H6" i="19"/>
  <c r="G6" i="19"/>
  <c r="F6" i="19"/>
  <c r="E6" i="19"/>
  <c r="D6" i="19"/>
  <c r="H5" i="19" l="1"/>
  <c r="I5" i="19"/>
  <c r="G5" i="19"/>
  <c r="J5" i="19"/>
  <c r="F5" i="19"/>
  <c r="E5" i="19"/>
  <c r="D5" i="19"/>
  <c r="J81" i="18"/>
  <c r="I81" i="18"/>
  <c r="H81" i="18"/>
  <c r="G81" i="18"/>
  <c r="F81" i="18"/>
  <c r="E81" i="18"/>
  <c r="D81" i="18"/>
  <c r="J73" i="18"/>
  <c r="I73" i="18"/>
  <c r="H73" i="18"/>
  <c r="G73" i="18"/>
  <c r="F73" i="18"/>
  <c r="E73" i="18"/>
  <c r="D73" i="18"/>
  <c r="J60" i="18"/>
  <c r="I60" i="18"/>
  <c r="H60" i="18"/>
  <c r="G60" i="18"/>
  <c r="F60" i="18"/>
  <c r="E60" i="18"/>
  <c r="D60" i="18"/>
  <c r="J57" i="18"/>
  <c r="I57" i="18"/>
  <c r="H57" i="18"/>
  <c r="G57" i="18"/>
  <c r="F57" i="18"/>
  <c r="E57" i="18"/>
  <c r="D57" i="18"/>
  <c r="J47" i="18"/>
  <c r="I47" i="18"/>
  <c r="H47" i="18"/>
  <c r="G47" i="18"/>
  <c r="F47" i="18"/>
  <c r="E47" i="18"/>
  <c r="D47" i="18"/>
  <c r="J32" i="18"/>
  <c r="I32" i="18"/>
  <c r="H32" i="18"/>
  <c r="G32" i="18"/>
  <c r="F32" i="18"/>
  <c r="E32" i="18"/>
  <c r="D32" i="18"/>
  <c r="J29" i="18"/>
  <c r="I29" i="18"/>
  <c r="H29" i="18"/>
  <c r="G29" i="18"/>
  <c r="F29" i="18"/>
  <c r="E29" i="18"/>
  <c r="D29" i="18"/>
  <c r="J24" i="18"/>
  <c r="I24" i="18"/>
  <c r="H24" i="18"/>
  <c r="G24" i="18"/>
  <c r="F24" i="18"/>
  <c r="E24" i="18"/>
  <c r="D24" i="18"/>
  <c r="J15" i="18"/>
  <c r="I15" i="18"/>
  <c r="H15" i="18"/>
  <c r="G15" i="18"/>
  <c r="F15" i="18"/>
  <c r="E15" i="18"/>
  <c r="D15" i="18"/>
  <c r="J6" i="18"/>
  <c r="I6" i="18"/>
  <c r="H6" i="18"/>
  <c r="G6" i="18"/>
  <c r="F6" i="18"/>
  <c r="E6" i="18"/>
  <c r="D6" i="18"/>
  <c r="G5" i="18" l="1"/>
  <c r="H5" i="18"/>
  <c r="I5" i="18"/>
  <c r="J5" i="18"/>
  <c r="D5" i="18"/>
  <c r="F5" i="18"/>
  <c r="E5" i="18"/>
  <c r="D15" i="17"/>
  <c r="E15" i="17"/>
  <c r="F15" i="17"/>
  <c r="G15" i="17"/>
  <c r="H15" i="17"/>
  <c r="I15" i="17"/>
  <c r="J15" i="17"/>
  <c r="J81" i="17" l="1"/>
  <c r="I81" i="17"/>
  <c r="H81" i="17"/>
  <c r="G81" i="17"/>
  <c r="F81" i="17"/>
  <c r="E81" i="17"/>
  <c r="D81" i="17"/>
  <c r="J73" i="17"/>
  <c r="I73" i="17"/>
  <c r="H73" i="17"/>
  <c r="G73" i="17"/>
  <c r="F73" i="17"/>
  <c r="E73" i="17"/>
  <c r="D73" i="17"/>
  <c r="J60" i="17"/>
  <c r="I60" i="17"/>
  <c r="H60" i="17"/>
  <c r="G60" i="17"/>
  <c r="F60" i="17"/>
  <c r="E60" i="17"/>
  <c r="D60" i="17"/>
  <c r="J57" i="17"/>
  <c r="I57" i="17"/>
  <c r="H57" i="17"/>
  <c r="G57" i="17"/>
  <c r="F57" i="17"/>
  <c r="E57" i="17"/>
  <c r="D57" i="17"/>
  <c r="J47" i="17"/>
  <c r="I47" i="17"/>
  <c r="H47" i="17"/>
  <c r="G47" i="17"/>
  <c r="F47" i="17"/>
  <c r="E47" i="17"/>
  <c r="D47" i="17"/>
  <c r="J32" i="17"/>
  <c r="I32" i="17"/>
  <c r="H32" i="17"/>
  <c r="G32" i="17"/>
  <c r="F32" i="17"/>
  <c r="E32" i="17"/>
  <c r="D32" i="17"/>
  <c r="J29" i="17"/>
  <c r="I29" i="17"/>
  <c r="H29" i="17"/>
  <c r="G29" i="17"/>
  <c r="F29" i="17"/>
  <c r="E29" i="17"/>
  <c r="D29" i="17"/>
  <c r="J24" i="17"/>
  <c r="I24" i="17"/>
  <c r="H24" i="17"/>
  <c r="G24" i="17"/>
  <c r="F24" i="17"/>
  <c r="E24" i="17"/>
  <c r="D24" i="17"/>
  <c r="J6" i="17"/>
  <c r="I6" i="17"/>
  <c r="H6" i="17"/>
  <c r="G6" i="17"/>
  <c r="F6" i="17"/>
  <c r="E6" i="17"/>
  <c r="D6" i="17"/>
  <c r="F5" i="17" l="1"/>
  <c r="D5" i="17"/>
  <c r="E5" i="17"/>
  <c r="I5" i="17"/>
  <c r="G5" i="17"/>
  <c r="H5" i="17"/>
  <c r="J5" i="17"/>
  <c r="J32" i="16"/>
  <c r="I32" i="16"/>
  <c r="H32" i="16"/>
  <c r="G32" i="16"/>
  <c r="F32" i="16"/>
  <c r="E32" i="16"/>
  <c r="D32" i="16"/>
  <c r="J81" i="16" l="1"/>
  <c r="I81" i="16"/>
  <c r="H81" i="16"/>
  <c r="G81" i="16"/>
  <c r="F81" i="16"/>
  <c r="E81" i="16"/>
  <c r="D81" i="16"/>
  <c r="J73" i="16"/>
  <c r="I73" i="16"/>
  <c r="H73" i="16"/>
  <c r="G73" i="16"/>
  <c r="F73" i="16"/>
  <c r="E73" i="16"/>
  <c r="D73" i="16"/>
  <c r="J60" i="16"/>
  <c r="I60" i="16"/>
  <c r="H60" i="16"/>
  <c r="G60" i="16"/>
  <c r="F60" i="16"/>
  <c r="E60" i="16"/>
  <c r="D60" i="16"/>
  <c r="J57" i="16"/>
  <c r="I57" i="16"/>
  <c r="H57" i="16"/>
  <c r="G57" i="16"/>
  <c r="F57" i="16"/>
  <c r="E57" i="16"/>
  <c r="D57" i="16"/>
  <c r="J47" i="16"/>
  <c r="I47" i="16"/>
  <c r="H47" i="16"/>
  <c r="G47" i="16"/>
  <c r="F47" i="16"/>
  <c r="E47" i="16"/>
  <c r="D47" i="16"/>
  <c r="J29" i="16"/>
  <c r="I29" i="16"/>
  <c r="H29" i="16"/>
  <c r="G29" i="16"/>
  <c r="F29" i="16"/>
  <c r="E29" i="16"/>
  <c r="D29" i="16"/>
  <c r="J24" i="16"/>
  <c r="I24" i="16"/>
  <c r="H24" i="16"/>
  <c r="G24" i="16"/>
  <c r="F24" i="16"/>
  <c r="E24" i="16"/>
  <c r="D24" i="16"/>
  <c r="J15" i="16"/>
  <c r="I15" i="16"/>
  <c r="H15" i="16"/>
  <c r="G15" i="16"/>
  <c r="F15" i="16"/>
  <c r="E15" i="16"/>
  <c r="D15" i="16"/>
  <c r="J6" i="16"/>
  <c r="I6" i="16"/>
  <c r="H6" i="16"/>
  <c r="G6" i="16"/>
  <c r="F6" i="16"/>
  <c r="E6" i="16"/>
  <c r="D6" i="16"/>
  <c r="E5" i="16" l="1"/>
  <c r="J5" i="16"/>
  <c r="F5" i="16"/>
  <c r="H5" i="16"/>
  <c r="D5" i="16"/>
  <c r="I5" i="16"/>
  <c r="G5" i="16"/>
  <c r="J81" i="15"/>
  <c r="I81" i="15"/>
  <c r="H81" i="15"/>
  <c r="G81" i="15"/>
  <c r="F81" i="15"/>
  <c r="E81" i="15"/>
  <c r="D81" i="15"/>
  <c r="J73" i="15"/>
  <c r="I73" i="15"/>
  <c r="H73" i="15"/>
  <c r="G73" i="15"/>
  <c r="F73" i="15"/>
  <c r="E73" i="15"/>
  <c r="D73" i="15"/>
  <c r="J60" i="15"/>
  <c r="I60" i="15"/>
  <c r="H60" i="15"/>
  <c r="G60" i="15"/>
  <c r="F60" i="15"/>
  <c r="E60" i="15"/>
  <c r="D60" i="15"/>
  <c r="J57" i="15"/>
  <c r="I57" i="15"/>
  <c r="H57" i="15"/>
  <c r="G57" i="15"/>
  <c r="F57" i="15"/>
  <c r="E57" i="15"/>
  <c r="D57" i="15"/>
  <c r="J47" i="15"/>
  <c r="I47" i="15"/>
  <c r="H47" i="15"/>
  <c r="G47" i="15"/>
  <c r="F47" i="15"/>
  <c r="E47" i="15"/>
  <c r="D47" i="15"/>
  <c r="J32" i="15"/>
  <c r="I32" i="15"/>
  <c r="H32" i="15"/>
  <c r="G32" i="15"/>
  <c r="F32" i="15"/>
  <c r="E32" i="15"/>
  <c r="D32" i="15"/>
  <c r="J29" i="15"/>
  <c r="I29" i="15"/>
  <c r="H29" i="15"/>
  <c r="G29" i="15"/>
  <c r="F29" i="15"/>
  <c r="E29" i="15"/>
  <c r="D29" i="15"/>
  <c r="J24" i="15"/>
  <c r="I24" i="15"/>
  <c r="H24" i="15"/>
  <c r="G24" i="15"/>
  <c r="F24" i="15"/>
  <c r="E24" i="15"/>
  <c r="D24" i="15"/>
  <c r="J15" i="15"/>
  <c r="I15" i="15"/>
  <c r="H15" i="15"/>
  <c r="G15" i="15"/>
  <c r="F15" i="15"/>
  <c r="E15" i="15"/>
  <c r="D15" i="15"/>
  <c r="J6" i="15"/>
  <c r="I6" i="15"/>
  <c r="H6" i="15"/>
  <c r="G6" i="15"/>
  <c r="F6" i="15"/>
  <c r="E6" i="15"/>
  <c r="D6" i="15"/>
  <c r="H5" i="15" l="1"/>
  <c r="G5" i="15"/>
  <c r="I5" i="15"/>
  <c r="J5" i="15"/>
  <c r="E5" i="15"/>
  <c r="D5" i="15"/>
  <c r="F5" i="15"/>
  <c r="J81" i="14"/>
  <c r="I81" i="14"/>
  <c r="H81" i="14"/>
  <c r="G81" i="14"/>
  <c r="F81" i="14"/>
  <c r="E81" i="14"/>
  <c r="D81" i="14"/>
  <c r="J73" i="14"/>
  <c r="I73" i="14"/>
  <c r="H73" i="14"/>
  <c r="G73" i="14"/>
  <c r="F73" i="14"/>
  <c r="E73" i="14"/>
  <c r="D73" i="14"/>
  <c r="J60" i="14"/>
  <c r="I60" i="14"/>
  <c r="H60" i="14"/>
  <c r="G60" i="14"/>
  <c r="F60" i="14"/>
  <c r="E60" i="14"/>
  <c r="D60" i="14"/>
  <c r="J57" i="14"/>
  <c r="I57" i="14"/>
  <c r="H57" i="14"/>
  <c r="G57" i="14"/>
  <c r="F57" i="14"/>
  <c r="E57" i="14"/>
  <c r="D57" i="14"/>
  <c r="J47" i="14"/>
  <c r="I47" i="14"/>
  <c r="H47" i="14"/>
  <c r="G47" i="14"/>
  <c r="F47" i="14"/>
  <c r="E47" i="14"/>
  <c r="D47" i="14"/>
  <c r="J32" i="14"/>
  <c r="I32" i="14"/>
  <c r="H32" i="14"/>
  <c r="G32" i="14"/>
  <c r="F32" i="14"/>
  <c r="E32" i="14"/>
  <c r="D32" i="14"/>
  <c r="J29" i="14"/>
  <c r="I29" i="14"/>
  <c r="H29" i="14"/>
  <c r="G29" i="14"/>
  <c r="F29" i="14"/>
  <c r="E29" i="14"/>
  <c r="D29" i="14"/>
  <c r="J24" i="14"/>
  <c r="I24" i="14"/>
  <c r="H24" i="14"/>
  <c r="G24" i="14"/>
  <c r="F24" i="14"/>
  <c r="E24" i="14"/>
  <c r="D24" i="14"/>
  <c r="J15" i="14"/>
  <c r="I15" i="14"/>
  <c r="H15" i="14"/>
  <c r="G15" i="14"/>
  <c r="F15" i="14"/>
  <c r="E15" i="14"/>
  <c r="D15" i="14"/>
  <c r="J6" i="14"/>
  <c r="I6" i="14"/>
  <c r="H6" i="14"/>
  <c r="G6" i="14"/>
  <c r="F6" i="14"/>
  <c r="E6" i="14"/>
  <c r="D6" i="14"/>
  <c r="F5" i="14" l="1"/>
  <c r="G5" i="14"/>
  <c r="E5" i="14"/>
  <c r="I5" i="14"/>
  <c r="J5" i="14"/>
  <c r="H5" i="14"/>
  <c r="D5" i="14"/>
  <c r="J81" i="13"/>
  <c r="I81" i="13"/>
  <c r="H81" i="13"/>
  <c r="G81" i="13"/>
  <c r="F81" i="13"/>
  <c r="E81" i="13"/>
  <c r="D81" i="13"/>
  <c r="J73" i="13"/>
  <c r="I73" i="13"/>
  <c r="H73" i="13"/>
  <c r="G73" i="13"/>
  <c r="F73" i="13"/>
  <c r="E73" i="13"/>
  <c r="D73" i="13"/>
  <c r="J60" i="13"/>
  <c r="I60" i="13"/>
  <c r="H60" i="13"/>
  <c r="G60" i="13"/>
  <c r="F60" i="13"/>
  <c r="E60" i="13"/>
  <c r="D60" i="13"/>
  <c r="J57" i="13"/>
  <c r="I57" i="13"/>
  <c r="H57" i="13"/>
  <c r="G57" i="13"/>
  <c r="F57" i="13"/>
  <c r="E57" i="13"/>
  <c r="D57" i="13"/>
  <c r="J47" i="13"/>
  <c r="I47" i="13"/>
  <c r="H47" i="13"/>
  <c r="G47" i="13"/>
  <c r="F47" i="13"/>
  <c r="E47" i="13"/>
  <c r="D47" i="13"/>
  <c r="J32" i="13"/>
  <c r="I32" i="13"/>
  <c r="H32" i="13"/>
  <c r="G32" i="13"/>
  <c r="F32" i="13"/>
  <c r="E32" i="13"/>
  <c r="D32" i="13"/>
  <c r="J29" i="13"/>
  <c r="I29" i="13"/>
  <c r="H29" i="13"/>
  <c r="G29" i="13"/>
  <c r="F29" i="13"/>
  <c r="E29" i="13"/>
  <c r="D29" i="13"/>
  <c r="J24" i="13"/>
  <c r="I24" i="13"/>
  <c r="H24" i="13"/>
  <c r="G24" i="13"/>
  <c r="F24" i="13"/>
  <c r="E24" i="13"/>
  <c r="D24" i="13"/>
  <c r="J15" i="13"/>
  <c r="I15" i="13"/>
  <c r="H15" i="13"/>
  <c r="G15" i="13"/>
  <c r="F15" i="13"/>
  <c r="E15" i="13"/>
  <c r="D15" i="13"/>
  <c r="J6" i="13"/>
  <c r="I6" i="13"/>
  <c r="H6" i="13"/>
  <c r="G6" i="13"/>
  <c r="F6" i="13"/>
  <c r="E6" i="13"/>
  <c r="D6" i="13"/>
  <c r="F5" i="13" l="1"/>
  <c r="G5" i="13"/>
  <c r="H5" i="13"/>
  <c r="E5" i="13"/>
  <c r="I5" i="13"/>
  <c r="J5" i="13"/>
  <c r="D5" i="13"/>
  <c r="J81" i="12"/>
  <c r="I81" i="12"/>
  <c r="H81" i="12"/>
  <c r="G81" i="12"/>
  <c r="D81" i="12"/>
  <c r="J73" i="12"/>
  <c r="I73" i="12"/>
  <c r="H73" i="12"/>
  <c r="G73" i="12"/>
  <c r="F73" i="12"/>
  <c r="E73" i="12"/>
  <c r="D73" i="12"/>
  <c r="J60" i="12"/>
  <c r="I60" i="12"/>
  <c r="H60" i="12"/>
  <c r="G60" i="12"/>
  <c r="F60" i="12"/>
  <c r="E60" i="12"/>
  <c r="D60" i="12"/>
  <c r="J57" i="12"/>
  <c r="I57" i="12"/>
  <c r="H57" i="12"/>
  <c r="G57" i="12"/>
  <c r="F57" i="12"/>
  <c r="E57" i="12"/>
  <c r="D57" i="12"/>
  <c r="J47" i="12"/>
  <c r="I47" i="12"/>
  <c r="H47" i="12"/>
  <c r="G47" i="12"/>
  <c r="F47" i="12"/>
  <c r="E47" i="12"/>
  <c r="D47" i="12"/>
  <c r="J32" i="12"/>
  <c r="I32" i="12"/>
  <c r="H32" i="12"/>
  <c r="G32" i="12"/>
  <c r="F32" i="12"/>
  <c r="E32" i="12"/>
  <c r="D32" i="12"/>
  <c r="J29" i="12"/>
  <c r="I29" i="12"/>
  <c r="H29" i="12"/>
  <c r="G29" i="12"/>
  <c r="F29" i="12"/>
  <c r="E29" i="12"/>
  <c r="D29" i="12"/>
  <c r="J24" i="12"/>
  <c r="I24" i="12"/>
  <c r="H24" i="12"/>
  <c r="G24" i="12"/>
  <c r="F24" i="12"/>
  <c r="E24" i="12"/>
  <c r="D24" i="12"/>
  <c r="J15" i="12"/>
  <c r="I15" i="12"/>
  <c r="H15" i="12"/>
  <c r="G15" i="12"/>
  <c r="F15" i="12"/>
  <c r="E15" i="12"/>
  <c r="D15" i="12"/>
  <c r="J6" i="12"/>
  <c r="I6" i="12"/>
  <c r="H6" i="12"/>
  <c r="G6" i="12"/>
  <c r="F6" i="12"/>
  <c r="E6" i="12"/>
  <c r="D6" i="12"/>
  <c r="E81" i="12" l="1"/>
  <c r="E5" i="12" s="1"/>
  <c r="F81" i="12"/>
  <c r="F5" i="12"/>
  <c r="D5" i="12"/>
  <c r="G5" i="12"/>
  <c r="J5" i="12"/>
  <c r="H5" i="12"/>
  <c r="I5" i="12"/>
</calcChain>
</file>

<file path=xl/sharedStrings.xml><?xml version="1.0" encoding="utf-8"?>
<sst xmlns="http://schemas.openxmlformats.org/spreadsheetml/2006/main" count="1212" uniqueCount="112">
  <si>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</si>
  <si>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</si>
  <si>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</si>
  <si>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</si>
  <si>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</si>
  <si>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</si>
  <si>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</si>
  <si>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</si>
  <si>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</si>
  <si>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</si>
  <si>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</si>
  <si>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</si>
  <si>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</si>
  <si>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</si>
  <si>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</si>
  <si>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</si>
  <si>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</si>
  <si>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</si>
  <si>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</si>
  <si>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</si>
  <si>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</si>
  <si>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</si>
  <si>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</si>
  <si>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</si>
  <si>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</si>
  <si>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</si>
  <si>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</si>
  <si>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</si>
  <si>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</si>
  <si>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</si>
  <si>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</si>
  <si>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</si>
  <si>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</si>
  <si>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</si>
  <si>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</si>
  <si>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</si>
  <si>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</si>
  <si>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</si>
  <si>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</si>
  <si>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</si>
  <si>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</si>
  <si>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</si>
  <si>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</si>
  <si>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</si>
  <si>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</si>
  <si>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</si>
  <si>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</si>
  <si>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</si>
  <si>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</si>
  <si>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</si>
  <si>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</si>
  <si>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</si>
  <si>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</si>
  <si>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</si>
  <si>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</si>
  <si>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</si>
  <si>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</si>
  <si>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</si>
  <si>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</si>
  <si>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</si>
  <si>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</si>
  <si>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</si>
  <si>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</si>
  <si>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</si>
  <si>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</si>
  <si>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</si>
  <si>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</si>
  <si>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</si>
  <si>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</si>
  <si>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</si>
  <si>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</si>
  <si>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</si>
  <si>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</si>
  <si>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</si>
  <si>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</si>
  <si>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</si>
  <si>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</si>
  <si>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</si>
  <si>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</si>
  <si>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</si>
  <si>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</si>
  <si>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</si>
  <si>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</si>
  <si>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</si>
  <si>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</si>
  <si>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</si>
  <si>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</si>
  <si>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</si>
  <si>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</si>
  <si>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</si>
  <si>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</si>
  <si>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</si>
  <si>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</si>
  <si>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</si>
  <si>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</si>
  <si>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</si>
  <si>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</si>
  <si>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</si>
  <si>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</si>
  <si>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</si>
  <si>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令和4年4月1日現在</t>
    <rPh sb="0" eb="1">
      <t>レイ</t>
    </rPh>
    <rPh sb="1" eb="2">
      <t>ワ</t>
    </rPh>
    <phoneticPr fontId="2"/>
  </si>
  <si>
    <t>令和4年5月1日現在</t>
    <rPh sb="0" eb="1">
      <t>レイ</t>
    </rPh>
    <rPh sb="1" eb="2">
      <t>ワ</t>
    </rPh>
    <phoneticPr fontId="2"/>
  </si>
  <si>
    <t>令和4年6月1日現在</t>
    <rPh sb="0" eb="1">
      <t>レイ</t>
    </rPh>
    <rPh sb="1" eb="2">
      <t>ワ</t>
    </rPh>
    <phoneticPr fontId="2"/>
  </si>
  <si>
    <t>令和4年7月1日現在</t>
    <rPh sb="0" eb="1">
      <t>レイ</t>
    </rPh>
    <rPh sb="1" eb="2">
      <t>ワ</t>
    </rPh>
    <phoneticPr fontId="2"/>
  </si>
  <si>
    <t>令和4年8月1日現在</t>
    <rPh sb="0" eb="1">
      <t>レイ</t>
    </rPh>
    <rPh sb="1" eb="2">
      <t>ワ</t>
    </rPh>
    <phoneticPr fontId="2"/>
  </si>
  <si>
    <t>令和4年9月1日現在</t>
    <rPh sb="0" eb="1">
      <t>レイ</t>
    </rPh>
    <rPh sb="1" eb="2">
      <t>ワ</t>
    </rPh>
    <phoneticPr fontId="2"/>
  </si>
  <si>
    <t>令和4年10月1日現在</t>
    <rPh sb="0" eb="1">
      <t>レイ</t>
    </rPh>
    <rPh sb="1" eb="2">
      <t>ワ</t>
    </rPh>
    <phoneticPr fontId="2"/>
  </si>
  <si>
    <t>令和4年11月1日現在</t>
    <rPh sb="0" eb="1">
      <t>レイ</t>
    </rPh>
    <rPh sb="1" eb="2">
      <t>ワ</t>
    </rPh>
    <phoneticPr fontId="2"/>
  </si>
  <si>
    <t>令和4年12月1日現在</t>
    <rPh sb="0" eb="1">
      <t>レイ</t>
    </rPh>
    <rPh sb="1" eb="2">
      <t>ワ</t>
    </rPh>
    <phoneticPr fontId="2"/>
  </si>
  <si>
    <t>令和5年1月1日現在</t>
    <rPh sb="0" eb="1">
      <t>レイ</t>
    </rPh>
    <rPh sb="1" eb="2">
      <t>ワ</t>
    </rPh>
    <phoneticPr fontId="2"/>
  </si>
  <si>
    <t>令和5年2月1日現在</t>
    <rPh sb="0" eb="1">
      <t>レイ</t>
    </rPh>
    <rPh sb="1" eb="2">
      <t>ワ</t>
    </rPh>
    <phoneticPr fontId="2"/>
  </si>
  <si>
    <t>令和5年3月1日現在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</si>
</sst>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29AE-9F7D-47E9-93F2-E51CCFAD9353}">
  <sheetPr>
    <pageSetUpPr fitToPage="1"/>
  </sheetPr>
  <dimension ref="A1:K181"/>
  <sheetViews>
    <sheetView showGridLines="0" zoomScale="75" zoomScaleNormal="75" workbookViewId="0">
      <pane ySplit="5" topLeftCell="A51" activePane="bottomLeft" state="frozen"/>
      <selection pane="bottomLeft" activeCell="D7" sqref="D7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100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23211</v>
      </c>
      <c r="E5" s="12">
        <f>E6+E15+E24+E29+E32+E47+E57+E60+E73+E81</f>
        <v>44937</v>
      </c>
      <c r="F5" s="12">
        <f>F6+F15+F24+F29+F32+F47+F57+F60+F73+F81</f>
        <v>21764</v>
      </c>
      <c r="G5" s="12">
        <f>G6+G15+G24+G29+G32+G47+G57+G60+G73+G81</f>
        <v>23173</v>
      </c>
      <c r="H5" s="12">
        <f t="shared" ref="H5:J5" si="0">H6+H15+H24+H29+H32+H47+H57+H60+H73+H81</f>
        <v>4190</v>
      </c>
      <c r="I5" s="12">
        <f t="shared" si="0"/>
        <v>22691</v>
      </c>
      <c r="J5" s="13">
        <f t="shared" si="0"/>
        <v>18056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6057</v>
      </c>
      <c r="E6" s="13">
        <f>SUM(E7:E14)</f>
        <v>10983</v>
      </c>
      <c r="F6" s="13">
        <f>SUM(F7:F14)</f>
        <v>5445</v>
      </c>
      <c r="G6" s="13">
        <f>SUM(G7:G14)</f>
        <v>5538</v>
      </c>
      <c r="H6" s="13">
        <f t="shared" si="1"/>
        <v>968</v>
      </c>
      <c r="I6" s="13">
        <f t="shared" si="1"/>
        <v>5786</v>
      </c>
      <c r="J6" s="13">
        <f t="shared" si="1"/>
        <v>4229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1504</v>
      </c>
      <c r="E7" s="9">
        <v>2762</v>
      </c>
      <c r="F7" s="9">
        <v>1274</v>
      </c>
      <c r="G7" s="9">
        <v>1488</v>
      </c>
      <c r="H7" s="9">
        <v>206</v>
      </c>
      <c r="I7" s="9">
        <v>1398</v>
      </c>
      <c r="J7" s="9">
        <v>1158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1118</v>
      </c>
      <c r="E8" s="9">
        <v>2199</v>
      </c>
      <c r="F8" s="9">
        <v>1056</v>
      </c>
      <c r="G8" s="9">
        <v>1143</v>
      </c>
      <c r="H8" s="9">
        <v>222</v>
      </c>
      <c r="I8" s="9">
        <v>1157</v>
      </c>
      <c r="J8" s="9">
        <v>820</v>
      </c>
    </row>
    <row r="9" spans="1:11" s="11" customFormat="1" ht="15" customHeight="1" x14ac:dyDescent="0.15">
      <c r="A9" s="26" t="s">
        <v>18</v>
      </c>
      <c r="B9" s="26"/>
      <c r="C9" s="26"/>
      <c r="D9" s="8">
        <v>763</v>
      </c>
      <c r="E9" s="9">
        <v>1407</v>
      </c>
      <c r="F9" s="9">
        <v>649</v>
      </c>
      <c r="G9" s="9">
        <v>758</v>
      </c>
      <c r="H9" s="9">
        <v>130</v>
      </c>
      <c r="I9" s="9">
        <v>680</v>
      </c>
      <c r="J9" s="9">
        <v>597</v>
      </c>
    </row>
    <row r="10" spans="1:11" s="11" customFormat="1" ht="15" customHeight="1" x14ac:dyDescent="0.15">
      <c r="A10" s="26" t="s">
        <v>19</v>
      </c>
      <c r="B10" s="26"/>
      <c r="C10" s="26"/>
      <c r="D10" s="8">
        <v>909</v>
      </c>
      <c r="E10" s="9">
        <v>1757</v>
      </c>
      <c r="F10" s="9">
        <v>856</v>
      </c>
      <c r="G10" s="9">
        <v>901</v>
      </c>
      <c r="H10" s="9">
        <v>160</v>
      </c>
      <c r="I10" s="9">
        <v>852</v>
      </c>
      <c r="J10" s="9">
        <v>745</v>
      </c>
    </row>
    <row r="11" spans="1:11" s="11" customFormat="1" ht="15" customHeight="1" x14ac:dyDescent="0.15">
      <c r="A11" s="26" t="s">
        <v>20</v>
      </c>
      <c r="B11" s="26"/>
      <c r="C11" s="26"/>
      <c r="D11" s="8">
        <v>732</v>
      </c>
      <c r="E11" s="9">
        <v>1045</v>
      </c>
      <c r="F11" s="9">
        <v>657</v>
      </c>
      <c r="G11" s="9">
        <v>388</v>
      </c>
      <c r="H11" s="9">
        <v>49</v>
      </c>
      <c r="I11" s="9">
        <v>705</v>
      </c>
      <c r="J11" s="9">
        <v>291</v>
      </c>
    </row>
    <row r="12" spans="1:11" s="11" customFormat="1" ht="15" customHeight="1" x14ac:dyDescent="0.15">
      <c r="A12" s="26" t="s">
        <v>21</v>
      </c>
      <c r="B12" s="26"/>
      <c r="C12" s="26"/>
      <c r="D12" s="8">
        <v>430</v>
      </c>
      <c r="E12" s="9">
        <v>799</v>
      </c>
      <c r="F12" s="9">
        <v>393</v>
      </c>
      <c r="G12" s="9">
        <v>406</v>
      </c>
      <c r="H12" s="9">
        <v>69</v>
      </c>
      <c r="I12" s="9">
        <v>402</v>
      </c>
      <c r="J12" s="9">
        <v>328</v>
      </c>
    </row>
    <row r="13" spans="1:11" s="11" customFormat="1" ht="15" customHeight="1" x14ac:dyDescent="0.15">
      <c r="A13" s="26" t="s">
        <v>22</v>
      </c>
      <c r="B13" s="26"/>
      <c r="C13" s="26"/>
      <c r="D13" s="8">
        <v>601</v>
      </c>
      <c r="E13" s="9">
        <v>1014</v>
      </c>
      <c r="F13" s="9">
        <v>560</v>
      </c>
      <c r="G13" s="9">
        <v>454</v>
      </c>
      <c r="H13" s="9">
        <v>132</v>
      </c>
      <c r="I13" s="9">
        <v>592</v>
      </c>
      <c r="J13" s="9">
        <v>290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6494</v>
      </c>
      <c r="E15" s="12">
        <f>SUM(E16:E23)</f>
        <v>12692</v>
      </c>
      <c r="F15" s="12">
        <f>SUM(F16:F23)</f>
        <v>6054</v>
      </c>
      <c r="G15" s="12">
        <f>SUM(G16:G23)</f>
        <v>6638</v>
      </c>
      <c r="H15" s="12">
        <f t="shared" si="2"/>
        <v>1394</v>
      </c>
      <c r="I15" s="12">
        <f t="shared" si="2"/>
        <v>6913</v>
      </c>
      <c r="J15" s="13">
        <f t="shared" si="2"/>
        <v>4385</v>
      </c>
    </row>
    <row r="16" spans="1:11" s="11" customFormat="1" ht="15" customHeight="1" x14ac:dyDescent="0.15">
      <c r="A16" s="26" t="s">
        <v>25</v>
      </c>
      <c r="B16" s="26"/>
      <c r="C16" s="26"/>
      <c r="D16" s="8">
        <v>3003</v>
      </c>
      <c r="E16" s="9">
        <v>5782</v>
      </c>
      <c r="F16" s="8">
        <v>2731</v>
      </c>
      <c r="G16" s="9">
        <v>3051</v>
      </c>
      <c r="H16" s="8">
        <v>625</v>
      </c>
      <c r="I16" s="9">
        <v>3173</v>
      </c>
      <c r="J16" s="9">
        <v>1984</v>
      </c>
    </row>
    <row r="17" spans="1:10" s="11" customFormat="1" ht="15" customHeight="1" x14ac:dyDescent="0.15">
      <c r="A17" s="26" t="s">
        <v>26</v>
      </c>
      <c r="B17" s="26"/>
      <c r="C17" s="26"/>
      <c r="D17" s="8">
        <v>86</v>
      </c>
      <c r="E17" s="9">
        <v>135</v>
      </c>
      <c r="F17" s="8">
        <v>64</v>
      </c>
      <c r="G17" s="9">
        <v>71</v>
      </c>
      <c r="H17" s="8">
        <v>4</v>
      </c>
      <c r="I17" s="9">
        <v>70</v>
      </c>
      <c r="J17" s="9">
        <v>61</v>
      </c>
    </row>
    <row r="18" spans="1:10" s="11" customFormat="1" ht="15" customHeight="1" x14ac:dyDescent="0.15">
      <c r="A18" s="26" t="s">
        <v>27</v>
      </c>
      <c r="B18" s="26"/>
      <c r="C18" s="26"/>
      <c r="D18" s="8">
        <v>780</v>
      </c>
      <c r="E18" s="9">
        <v>1473</v>
      </c>
      <c r="F18" s="8">
        <v>696</v>
      </c>
      <c r="G18" s="9">
        <v>777</v>
      </c>
      <c r="H18" s="8">
        <v>151</v>
      </c>
      <c r="I18" s="9">
        <v>746</v>
      </c>
      <c r="J18" s="9">
        <v>576</v>
      </c>
    </row>
    <row r="19" spans="1:10" s="11" customFormat="1" ht="15" customHeight="1" x14ac:dyDescent="0.15">
      <c r="A19" s="26" t="s">
        <v>28</v>
      </c>
      <c r="B19" s="26"/>
      <c r="C19" s="26"/>
      <c r="D19" s="8">
        <v>990</v>
      </c>
      <c r="E19" s="9">
        <v>1900</v>
      </c>
      <c r="F19" s="8">
        <v>896</v>
      </c>
      <c r="G19" s="9">
        <v>1004</v>
      </c>
      <c r="H19" s="8">
        <v>175</v>
      </c>
      <c r="I19" s="9">
        <v>1012</v>
      </c>
      <c r="J19" s="9">
        <v>713</v>
      </c>
    </row>
    <row r="20" spans="1:10" s="11" customFormat="1" ht="15" customHeight="1" x14ac:dyDescent="0.15">
      <c r="A20" s="26" t="s">
        <v>29</v>
      </c>
      <c r="B20" s="26"/>
      <c r="C20" s="26"/>
      <c r="D20" s="8">
        <v>703</v>
      </c>
      <c r="E20" s="9">
        <v>1338</v>
      </c>
      <c r="F20" s="8">
        <v>649</v>
      </c>
      <c r="G20" s="9">
        <v>689</v>
      </c>
      <c r="H20" s="8">
        <v>152</v>
      </c>
      <c r="I20" s="9">
        <v>667</v>
      </c>
      <c r="J20" s="9">
        <v>519</v>
      </c>
    </row>
    <row r="21" spans="1:10" s="11" customFormat="1" ht="15" customHeight="1" x14ac:dyDescent="0.15">
      <c r="A21" s="26" t="s">
        <v>30</v>
      </c>
      <c r="B21" s="26"/>
      <c r="C21" s="26"/>
      <c r="D21" s="8">
        <v>460</v>
      </c>
      <c r="E21" s="9">
        <v>1061</v>
      </c>
      <c r="F21" s="8">
        <v>526</v>
      </c>
      <c r="G21" s="9">
        <v>535</v>
      </c>
      <c r="H21" s="8">
        <v>168</v>
      </c>
      <c r="I21" s="9">
        <v>666</v>
      </c>
      <c r="J21" s="9">
        <v>227</v>
      </c>
    </row>
    <row r="22" spans="1:10" s="11" customFormat="1" ht="15" customHeight="1" x14ac:dyDescent="0.15">
      <c r="A22" s="26" t="s">
        <v>31</v>
      </c>
      <c r="B22" s="26"/>
      <c r="C22" s="26"/>
      <c r="D22" s="8">
        <v>351</v>
      </c>
      <c r="E22" s="9">
        <v>769</v>
      </c>
      <c r="F22" s="8">
        <v>382</v>
      </c>
      <c r="G22" s="9">
        <v>387</v>
      </c>
      <c r="H22" s="8">
        <v>110</v>
      </c>
      <c r="I22" s="9">
        <v>455</v>
      </c>
      <c r="J22" s="9">
        <v>204</v>
      </c>
    </row>
    <row r="23" spans="1:10" s="11" customFormat="1" ht="15" customHeight="1" x14ac:dyDescent="0.15">
      <c r="A23" s="26" t="s">
        <v>32</v>
      </c>
      <c r="B23" s="26"/>
      <c r="C23" s="26"/>
      <c r="D23" s="8">
        <v>121</v>
      </c>
      <c r="E23" s="9">
        <v>234</v>
      </c>
      <c r="F23" s="8">
        <v>110</v>
      </c>
      <c r="G23" s="9">
        <v>124</v>
      </c>
      <c r="H23" s="8">
        <v>9</v>
      </c>
      <c r="I23" s="9">
        <v>124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2542</v>
      </c>
      <c r="E24" s="13">
        <f>SUM(E25:E28)</f>
        <v>5267</v>
      </c>
      <c r="F24" s="13">
        <f>SUM(F25:F28)</f>
        <v>2543</v>
      </c>
      <c r="G24" s="13">
        <f>SUM(G25:G28)</f>
        <v>2724</v>
      </c>
      <c r="H24" s="13">
        <f t="shared" si="3"/>
        <v>563</v>
      </c>
      <c r="I24" s="13">
        <f t="shared" si="3"/>
        <v>2721</v>
      </c>
      <c r="J24" s="13">
        <f t="shared" si="3"/>
        <v>1983</v>
      </c>
    </row>
    <row r="25" spans="1:10" s="11" customFormat="1" ht="15" customHeight="1" x14ac:dyDescent="0.15">
      <c r="A25" s="26" t="s">
        <v>34</v>
      </c>
      <c r="B25" s="26"/>
      <c r="C25" s="26"/>
      <c r="D25" s="8">
        <v>1234</v>
      </c>
      <c r="E25" s="9">
        <v>2494</v>
      </c>
      <c r="F25" s="8">
        <v>1193</v>
      </c>
      <c r="G25" s="9">
        <v>1301</v>
      </c>
      <c r="H25" s="8">
        <v>245</v>
      </c>
      <c r="I25" s="9">
        <v>1302</v>
      </c>
      <c r="J25" s="9">
        <v>947</v>
      </c>
    </row>
    <row r="26" spans="1:10" s="11" customFormat="1" ht="15" customHeight="1" x14ac:dyDescent="0.15">
      <c r="A26" s="26" t="s">
        <v>35</v>
      </c>
      <c r="B26" s="26"/>
      <c r="C26" s="26"/>
      <c r="D26" s="8">
        <v>899</v>
      </c>
      <c r="E26" s="9">
        <v>1859</v>
      </c>
      <c r="F26" s="8">
        <v>903</v>
      </c>
      <c r="G26" s="9">
        <v>956</v>
      </c>
      <c r="H26" s="8">
        <v>187</v>
      </c>
      <c r="I26" s="9">
        <v>964</v>
      </c>
      <c r="J26" s="9">
        <v>708</v>
      </c>
    </row>
    <row r="27" spans="1:10" s="11" customFormat="1" ht="15" customHeight="1" x14ac:dyDescent="0.15">
      <c r="A27" s="28" t="s">
        <v>36</v>
      </c>
      <c r="B27" s="26"/>
      <c r="C27" s="26"/>
      <c r="D27" s="8">
        <v>336</v>
      </c>
      <c r="E27" s="9">
        <v>759</v>
      </c>
      <c r="F27" s="8">
        <v>368</v>
      </c>
      <c r="G27" s="9">
        <v>391</v>
      </c>
      <c r="H27" s="8">
        <v>121</v>
      </c>
      <c r="I27" s="9">
        <v>396</v>
      </c>
      <c r="J27" s="9">
        <v>242</v>
      </c>
    </row>
    <row r="28" spans="1:10" s="11" customFormat="1" ht="15" customHeight="1" x14ac:dyDescent="0.15">
      <c r="A28" s="26" t="s">
        <v>37</v>
      </c>
      <c r="B28" s="26"/>
      <c r="C28" s="26"/>
      <c r="D28" s="8">
        <v>73</v>
      </c>
      <c r="E28" s="9">
        <v>155</v>
      </c>
      <c r="F28" s="8">
        <v>79</v>
      </c>
      <c r="G28" s="9">
        <v>76</v>
      </c>
      <c r="H28" s="8">
        <v>10</v>
      </c>
      <c r="I28" s="9">
        <v>59</v>
      </c>
      <c r="J28" s="9">
        <v>86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1449</v>
      </c>
      <c r="E29" s="13">
        <f t="shared" si="4"/>
        <v>2820</v>
      </c>
      <c r="F29" s="13">
        <f t="shared" si="4"/>
        <v>1358</v>
      </c>
      <c r="G29" s="13">
        <f t="shared" si="4"/>
        <v>1462</v>
      </c>
      <c r="H29" s="13">
        <f t="shared" si="4"/>
        <v>207</v>
      </c>
      <c r="I29" s="13">
        <f t="shared" si="4"/>
        <v>1307</v>
      </c>
      <c r="J29" s="13">
        <f t="shared" si="4"/>
        <v>1306</v>
      </c>
    </row>
    <row r="30" spans="1:10" s="11" customFormat="1" ht="15" customHeight="1" x14ac:dyDescent="0.15">
      <c r="A30" s="26" t="s">
        <v>39</v>
      </c>
      <c r="B30" s="26"/>
      <c r="C30" s="26"/>
      <c r="D30" s="9">
        <v>1250</v>
      </c>
      <c r="E30" s="9">
        <v>2425</v>
      </c>
      <c r="F30" s="9">
        <v>1162</v>
      </c>
      <c r="G30" s="9">
        <v>1263</v>
      </c>
      <c r="H30" s="9">
        <v>183</v>
      </c>
      <c r="I30" s="9">
        <v>1125</v>
      </c>
      <c r="J30" s="9">
        <v>1117</v>
      </c>
    </row>
    <row r="31" spans="1:10" s="11" customFormat="1" ht="15" customHeight="1" x14ac:dyDescent="0.15">
      <c r="A31" s="26" t="s">
        <v>40</v>
      </c>
      <c r="B31" s="26"/>
      <c r="C31" s="26"/>
      <c r="D31" s="9">
        <v>199</v>
      </c>
      <c r="E31" s="9">
        <v>395</v>
      </c>
      <c r="F31" s="9">
        <v>196</v>
      </c>
      <c r="G31" s="9">
        <v>199</v>
      </c>
      <c r="H31" s="9">
        <v>24</v>
      </c>
      <c r="I31" s="9">
        <v>182</v>
      </c>
      <c r="J31" s="9">
        <v>189</v>
      </c>
    </row>
    <row r="32" spans="1:10" s="7" customFormat="1" ht="15" customHeight="1" x14ac:dyDescent="0.15">
      <c r="A32" s="27" t="s">
        <v>41</v>
      </c>
      <c r="B32" s="27"/>
      <c r="C32" s="27"/>
      <c r="D32" s="13">
        <f t="shared" ref="D32:J32" si="5">SUM(D33:D46)</f>
        <v>1326</v>
      </c>
      <c r="E32" s="13">
        <f>SUM(E33:E46)</f>
        <v>2444</v>
      </c>
      <c r="F32" s="13">
        <f>SUM(F33:F46)</f>
        <v>1132</v>
      </c>
      <c r="G32" s="13">
        <f>SUM(G33:G46)</f>
        <v>1312</v>
      </c>
      <c r="H32" s="13">
        <f t="shared" si="5"/>
        <v>120</v>
      </c>
      <c r="I32" s="13">
        <f t="shared" si="5"/>
        <v>934</v>
      </c>
      <c r="J32" s="13">
        <f t="shared" si="5"/>
        <v>1390</v>
      </c>
    </row>
    <row r="33" spans="1:10" s="11" customFormat="1" ht="15" customHeight="1" x14ac:dyDescent="0.15">
      <c r="A33" s="26" t="s">
        <v>42</v>
      </c>
      <c r="B33" s="26"/>
      <c r="C33" s="26"/>
      <c r="D33" s="9">
        <v>103</v>
      </c>
      <c r="E33" s="9">
        <v>182</v>
      </c>
      <c r="F33" s="9">
        <v>86</v>
      </c>
      <c r="G33" s="9">
        <v>96</v>
      </c>
      <c r="H33" s="9">
        <v>5</v>
      </c>
      <c r="I33" s="9">
        <v>55</v>
      </c>
      <c r="J33" s="9">
        <v>122</v>
      </c>
    </row>
    <row r="34" spans="1:10" s="11" customFormat="1" ht="15" customHeight="1" x14ac:dyDescent="0.15">
      <c r="A34" s="26" t="s">
        <v>43</v>
      </c>
      <c r="B34" s="26"/>
      <c r="C34" s="26"/>
      <c r="D34" s="9">
        <v>108</v>
      </c>
      <c r="E34" s="9">
        <v>186</v>
      </c>
      <c r="F34" s="9">
        <v>90</v>
      </c>
      <c r="G34" s="9">
        <v>96</v>
      </c>
      <c r="H34" s="9">
        <v>11</v>
      </c>
      <c r="I34" s="9">
        <v>68</v>
      </c>
      <c r="J34" s="9">
        <v>107</v>
      </c>
    </row>
    <row r="35" spans="1:10" s="11" customFormat="1" ht="15" customHeight="1" x14ac:dyDescent="0.15">
      <c r="A35" s="26" t="s">
        <v>44</v>
      </c>
      <c r="B35" s="26"/>
      <c r="C35" s="26"/>
      <c r="D35" s="9">
        <v>109</v>
      </c>
      <c r="E35" s="9">
        <v>208</v>
      </c>
      <c r="F35" s="9">
        <v>93</v>
      </c>
      <c r="G35" s="9">
        <v>115</v>
      </c>
      <c r="H35" s="9">
        <v>11</v>
      </c>
      <c r="I35" s="9">
        <v>92</v>
      </c>
      <c r="J35" s="9">
        <v>105</v>
      </c>
    </row>
    <row r="36" spans="1:10" s="11" customFormat="1" ht="15" customHeight="1" x14ac:dyDescent="0.15">
      <c r="A36" s="26" t="s">
        <v>45</v>
      </c>
      <c r="B36" s="26"/>
      <c r="C36" s="26"/>
      <c r="D36" s="9">
        <v>50</v>
      </c>
      <c r="E36" s="9">
        <v>76</v>
      </c>
      <c r="F36" s="9">
        <v>38</v>
      </c>
      <c r="G36" s="9">
        <v>38</v>
      </c>
      <c r="H36" s="9">
        <v>2</v>
      </c>
      <c r="I36" s="9">
        <v>29</v>
      </c>
      <c r="J36" s="9">
        <v>45</v>
      </c>
    </row>
    <row r="37" spans="1:10" s="11" customFormat="1" ht="15" customHeight="1" x14ac:dyDescent="0.15">
      <c r="A37" s="26" t="s">
        <v>46</v>
      </c>
      <c r="B37" s="26"/>
      <c r="C37" s="26"/>
      <c r="D37" s="9">
        <v>130</v>
      </c>
      <c r="E37" s="9">
        <v>234</v>
      </c>
      <c r="F37" s="9">
        <v>114</v>
      </c>
      <c r="G37" s="9">
        <v>120</v>
      </c>
      <c r="H37" s="9">
        <v>22</v>
      </c>
      <c r="I37" s="9">
        <v>94</v>
      </c>
      <c r="J37" s="9">
        <v>118</v>
      </c>
    </row>
    <row r="38" spans="1:10" s="11" customFormat="1" ht="15" customHeight="1" x14ac:dyDescent="0.15">
      <c r="A38" s="26" t="s">
        <v>47</v>
      </c>
      <c r="B38" s="26"/>
      <c r="C38" s="26"/>
      <c r="D38" s="9">
        <v>80</v>
      </c>
      <c r="E38" s="9">
        <v>142</v>
      </c>
      <c r="F38" s="9">
        <v>72</v>
      </c>
      <c r="G38" s="9">
        <v>70</v>
      </c>
      <c r="H38" s="9">
        <v>0</v>
      </c>
      <c r="I38" s="9">
        <v>44</v>
      </c>
      <c r="J38" s="9">
        <v>98</v>
      </c>
    </row>
    <row r="39" spans="1:10" s="11" customFormat="1" ht="15" customHeight="1" x14ac:dyDescent="0.15">
      <c r="A39" s="26" t="s">
        <v>48</v>
      </c>
      <c r="B39" s="26"/>
      <c r="C39" s="26"/>
      <c r="D39" s="9">
        <v>191</v>
      </c>
      <c r="E39" s="9">
        <v>339</v>
      </c>
      <c r="F39" s="9">
        <v>145</v>
      </c>
      <c r="G39" s="9">
        <v>194</v>
      </c>
      <c r="H39" s="9">
        <v>18</v>
      </c>
      <c r="I39" s="9">
        <v>132</v>
      </c>
      <c r="J39" s="9">
        <v>189</v>
      </c>
    </row>
    <row r="40" spans="1:10" s="11" customFormat="1" ht="15" customHeight="1" x14ac:dyDescent="0.15">
      <c r="A40" s="26" t="s">
        <v>49</v>
      </c>
      <c r="B40" s="26"/>
      <c r="C40" s="26"/>
      <c r="D40" s="9">
        <v>81</v>
      </c>
      <c r="E40" s="9">
        <v>154</v>
      </c>
      <c r="F40" s="9">
        <v>69</v>
      </c>
      <c r="G40" s="9">
        <v>85</v>
      </c>
      <c r="H40" s="9">
        <v>10</v>
      </c>
      <c r="I40" s="9">
        <v>53</v>
      </c>
      <c r="J40" s="9">
        <v>91</v>
      </c>
    </row>
    <row r="41" spans="1:10" s="11" customFormat="1" ht="15" customHeight="1" x14ac:dyDescent="0.15">
      <c r="A41" s="26" t="s">
        <v>50</v>
      </c>
      <c r="B41" s="26"/>
      <c r="C41" s="26"/>
      <c r="D41" s="9">
        <v>166</v>
      </c>
      <c r="E41" s="9">
        <v>323</v>
      </c>
      <c r="F41" s="9">
        <v>156</v>
      </c>
      <c r="G41" s="9">
        <v>167</v>
      </c>
      <c r="H41" s="9">
        <v>20</v>
      </c>
      <c r="I41" s="9">
        <v>135</v>
      </c>
      <c r="J41" s="9">
        <v>168</v>
      </c>
    </row>
    <row r="42" spans="1:10" s="11" customFormat="1" ht="15" customHeight="1" x14ac:dyDescent="0.15">
      <c r="A42" s="26" t="s">
        <v>51</v>
      </c>
      <c r="B42" s="26"/>
      <c r="C42" s="26"/>
      <c r="D42" s="9">
        <v>88</v>
      </c>
      <c r="E42" s="9">
        <v>158</v>
      </c>
      <c r="F42" s="9">
        <v>72</v>
      </c>
      <c r="G42" s="9">
        <v>86</v>
      </c>
      <c r="H42" s="9">
        <v>10</v>
      </c>
      <c r="I42" s="9">
        <v>65</v>
      </c>
      <c r="J42" s="9">
        <v>83</v>
      </c>
    </row>
    <row r="43" spans="1:10" s="11" customFormat="1" ht="15" customHeight="1" x14ac:dyDescent="0.15">
      <c r="A43" s="26" t="s">
        <v>52</v>
      </c>
      <c r="B43" s="26"/>
      <c r="C43" s="26"/>
      <c r="D43" s="9">
        <v>134</v>
      </c>
      <c r="E43" s="9">
        <v>250</v>
      </c>
      <c r="F43" s="9">
        <v>110</v>
      </c>
      <c r="G43" s="9">
        <v>140</v>
      </c>
      <c r="H43" s="9">
        <v>3</v>
      </c>
      <c r="I43" s="9">
        <v>85</v>
      </c>
      <c r="J43" s="9">
        <v>162</v>
      </c>
    </row>
    <row r="44" spans="1:10" s="11" customFormat="1" ht="15" customHeight="1" x14ac:dyDescent="0.15">
      <c r="A44" s="26" t="s">
        <v>53</v>
      </c>
      <c r="B44" s="26"/>
      <c r="C44" s="26"/>
      <c r="D44" s="9">
        <v>13</v>
      </c>
      <c r="E44" s="9">
        <v>23</v>
      </c>
      <c r="F44" s="9">
        <v>9</v>
      </c>
      <c r="G44" s="9">
        <v>14</v>
      </c>
      <c r="H44" s="9">
        <v>0</v>
      </c>
      <c r="I44" s="9">
        <v>8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31</v>
      </c>
      <c r="E45" s="9">
        <v>62</v>
      </c>
      <c r="F45" s="9">
        <v>25</v>
      </c>
      <c r="G45" s="9">
        <v>37</v>
      </c>
      <c r="H45" s="9">
        <v>1</v>
      </c>
      <c r="I45" s="9">
        <v>26</v>
      </c>
      <c r="J45" s="9">
        <v>35</v>
      </c>
    </row>
    <row r="46" spans="1:10" s="11" customFormat="1" ht="15" customHeight="1" x14ac:dyDescent="0.15">
      <c r="A46" s="26" t="s">
        <v>55</v>
      </c>
      <c r="B46" s="26"/>
      <c r="C46" s="26"/>
      <c r="D46" s="9">
        <v>42</v>
      </c>
      <c r="E46" s="9">
        <v>107</v>
      </c>
      <c r="F46" s="9">
        <v>53</v>
      </c>
      <c r="G46" s="9">
        <v>54</v>
      </c>
      <c r="H46" s="9">
        <v>7</v>
      </c>
      <c r="I46" s="9">
        <v>48</v>
      </c>
      <c r="J46" s="9">
        <v>52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1410</v>
      </c>
      <c r="E47" s="13">
        <f>SUM(E48:E56)</f>
        <v>2775</v>
      </c>
      <c r="F47" s="13">
        <f>SUM(F48:F56)</f>
        <v>1326</v>
      </c>
      <c r="G47" s="13">
        <f>SUM(G48:G56)</f>
        <v>1449</v>
      </c>
      <c r="H47" s="13">
        <f t="shared" si="6"/>
        <v>235</v>
      </c>
      <c r="I47" s="13">
        <f t="shared" si="6"/>
        <v>1255</v>
      </c>
      <c r="J47" s="13">
        <f t="shared" si="6"/>
        <v>1285</v>
      </c>
    </row>
    <row r="48" spans="1:10" s="11" customFormat="1" ht="15" customHeight="1" x14ac:dyDescent="0.15">
      <c r="A48" s="26" t="s">
        <v>57</v>
      </c>
      <c r="B48" s="26"/>
      <c r="C48" s="26"/>
      <c r="D48" s="9">
        <v>246</v>
      </c>
      <c r="E48" s="9">
        <v>444</v>
      </c>
      <c r="F48" s="9">
        <v>214</v>
      </c>
      <c r="G48" s="9">
        <v>230</v>
      </c>
      <c r="H48" s="9">
        <v>22</v>
      </c>
      <c r="I48" s="9">
        <v>180</v>
      </c>
      <c r="J48" s="9">
        <v>242</v>
      </c>
    </row>
    <row r="49" spans="1:10" s="11" customFormat="1" ht="15" customHeight="1" x14ac:dyDescent="0.15">
      <c r="A49" s="26" t="s">
        <v>58</v>
      </c>
      <c r="B49" s="26"/>
      <c r="C49" s="26"/>
      <c r="D49" s="9">
        <v>117</v>
      </c>
      <c r="E49" s="9">
        <v>192</v>
      </c>
      <c r="F49" s="9">
        <v>104</v>
      </c>
      <c r="G49" s="9">
        <v>88</v>
      </c>
      <c r="H49" s="9">
        <v>6</v>
      </c>
      <c r="I49" s="9">
        <v>119</v>
      </c>
      <c r="J49" s="9">
        <v>67</v>
      </c>
    </row>
    <row r="50" spans="1:10" s="11" customFormat="1" ht="15" customHeight="1" x14ac:dyDescent="0.15">
      <c r="A50" s="26" t="s">
        <v>59</v>
      </c>
      <c r="B50" s="26"/>
      <c r="C50" s="26"/>
      <c r="D50" s="9">
        <v>65</v>
      </c>
      <c r="E50" s="9">
        <v>130</v>
      </c>
      <c r="F50" s="9">
        <v>62</v>
      </c>
      <c r="G50" s="9">
        <v>68</v>
      </c>
      <c r="H50" s="9">
        <v>2</v>
      </c>
      <c r="I50" s="9">
        <v>55</v>
      </c>
      <c r="J50" s="9">
        <v>73</v>
      </c>
    </row>
    <row r="51" spans="1:10" s="11" customFormat="1" ht="15" customHeight="1" x14ac:dyDescent="0.15">
      <c r="A51" s="26" t="s">
        <v>60</v>
      </c>
      <c r="B51" s="26"/>
      <c r="C51" s="26"/>
      <c r="D51" s="9">
        <v>309</v>
      </c>
      <c r="E51" s="9">
        <v>663</v>
      </c>
      <c r="F51" s="9">
        <v>305</v>
      </c>
      <c r="G51" s="9">
        <v>358</v>
      </c>
      <c r="H51" s="9">
        <v>71</v>
      </c>
      <c r="I51" s="9">
        <v>326</v>
      </c>
      <c r="J51" s="9">
        <v>266</v>
      </c>
    </row>
    <row r="52" spans="1:10" s="11" customFormat="1" ht="15" customHeight="1" x14ac:dyDescent="0.15">
      <c r="A52" s="26" t="s">
        <v>61</v>
      </c>
      <c r="B52" s="26"/>
      <c r="C52" s="26"/>
      <c r="D52" s="9">
        <v>254</v>
      </c>
      <c r="E52" s="9">
        <v>512</v>
      </c>
      <c r="F52" s="9">
        <v>245</v>
      </c>
      <c r="G52" s="9">
        <v>267</v>
      </c>
      <c r="H52" s="9">
        <v>62</v>
      </c>
      <c r="I52" s="9">
        <v>216</v>
      </c>
      <c r="J52" s="9">
        <v>234</v>
      </c>
    </row>
    <row r="53" spans="1:10" s="11" customFormat="1" ht="15" customHeight="1" x14ac:dyDescent="0.15">
      <c r="A53" s="26" t="s">
        <v>62</v>
      </c>
      <c r="B53" s="26"/>
      <c r="C53" s="26"/>
      <c r="D53" s="9">
        <v>121</v>
      </c>
      <c r="E53" s="9">
        <v>279</v>
      </c>
      <c r="F53" s="9">
        <v>138</v>
      </c>
      <c r="G53" s="9">
        <v>141</v>
      </c>
      <c r="H53" s="9">
        <v>25</v>
      </c>
      <c r="I53" s="9">
        <v>129</v>
      </c>
      <c r="J53" s="9">
        <v>125</v>
      </c>
    </row>
    <row r="54" spans="1:10" s="11" customFormat="1" ht="15" customHeight="1" x14ac:dyDescent="0.15">
      <c r="A54" s="26" t="s">
        <v>63</v>
      </c>
      <c r="B54" s="26"/>
      <c r="C54" s="26"/>
      <c r="D54" s="9">
        <v>165</v>
      </c>
      <c r="E54" s="9">
        <v>267</v>
      </c>
      <c r="F54" s="9">
        <v>121</v>
      </c>
      <c r="G54" s="9">
        <v>146</v>
      </c>
      <c r="H54" s="9">
        <v>36</v>
      </c>
      <c r="I54" s="9">
        <v>110</v>
      </c>
      <c r="J54" s="9">
        <v>121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61</v>
      </c>
      <c r="F55" s="9">
        <v>28</v>
      </c>
      <c r="G55" s="9">
        <v>33</v>
      </c>
      <c r="H55" s="9">
        <v>2</v>
      </c>
      <c r="I55" s="9">
        <v>21</v>
      </c>
      <c r="J55" s="9">
        <v>38</v>
      </c>
    </row>
    <row r="56" spans="1:10" s="11" customFormat="1" ht="15" customHeight="1" x14ac:dyDescent="0.15">
      <c r="A56" s="26" t="s">
        <v>65</v>
      </c>
      <c r="B56" s="26"/>
      <c r="C56" s="26"/>
      <c r="D56" s="9">
        <v>98</v>
      </c>
      <c r="E56" s="9">
        <v>227</v>
      </c>
      <c r="F56" s="9">
        <v>109</v>
      </c>
      <c r="G56" s="9">
        <v>118</v>
      </c>
      <c r="H56" s="9">
        <v>9</v>
      </c>
      <c r="I56" s="9">
        <v>99</v>
      </c>
      <c r="J56" s="9">
        <v>119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418</v>
      </c>
      <c r="E57" s="13">
        <f>SUM(E58:E59)</f>
        <v>718</v>
      </c>
      <c r="F57" s="13">
        <f>SUM(F58:F59)</f>
        <v>327</v>
      </c>
      <c r="G57" s="13">
        <f>SUM(G58:G59)</f>
        <v>391</v>
      </c>
      <c r="H57" s="13">
        <f t="shared" si="7"/>
        <v>28</v>
      </c>
      <c r="I57" s="13">
        <f t="shared" si="7"/>
        <v>237</v>
      </c>
      <c r="J57" s="13">
        <f t="shared" si="7"/>
        <v>453</v>
      </c>
    </row>
    <row r="58" spans="1:10" s="11" customFormat="1" ht="15" customHeight="1" x14ac:dyDescent="0.15">
      <c r="A58" s="26" t="s">
        <v>67</v>
      </c>
      <c r="B58" s="26"/>
      <c r="C58" s="26"/>
      <c r="D58" s="9">
        <v>206</v>
      </c>
      <c r="E58" s="9">
        <v>353</v>
      </c>
      <c r="F58" s="9">
        <v>153</v>
      </c>
      <c r="G58" s="9">
        <v>200</v>
      </c>
      <c r="H58" s="9">
        <v>15</v>
      </c>
      <c r="I58" s="9">
        <v>124</v>
      </c>
      <c r="J58" s="9">
        <v>214</v>
      </c>
    </row>
    <row r="59" spans="1:10" s="11" customFormat="1" ht="15" customHeight="1" x14ac:dyDescent="0.15">
      <c r="A59" s="26" t="s">
        <v>68</v>
      </c>
      <c r="B59" s="26"/>
      <c r="C59" s="26"/>
      <c r="D59" s="9">
        <v>212</v>
      </c>
      <c r="E59" s="9">
        <v>365</v>
      </c>
      <c r="F59" s="9">
        <v>174</v>
      </c>
      <c r="G59" s="9">
        <v>191</v>
      </c>
      <c r="H59" s="9">
        <v>13</v>
      </c>
      <c r="I59" s="9">
        <v>113</v>
      </c>
      <c r="J59" s="9">
        <v>239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1093</v>
      </c>
      <c r="E60" s="13">
        <f>SUM(E61:E72)</f>
        <v>2217</v>
      </c>
      <c r="F60" s="13">
        <f>SUM(F61:F72)</f>
        <v>1123</v>
      </c>
      <c r="G60" s="13">
        <f>SUM(G61:G72)</f>
        <v>1094</v>
      </c>
      <c r="H60" s="13">
        <f t="shared" si="8"/>
        <v>147</v>
      </c>
      <c r="I60" s="13">
        <f t="shared" si="8"/>
        <v>978</v>
      </c>
      <c r="J60" s="13">
        <f t="shared" si="8"/>
        <v>1092</v>
      </c>
    </row>
    <row r="61" spans="1:10" s="11" customFormat="1" ht="15" customHeight="1" x14ac:dyDescent="0.15">
      <c r="A61" s="26" t="s">
        <v>70</v>
      </c>
      <c r="B61" s="26"/>
      <c r="C61" s="26"/>
      <c r="D61" s="9">
        <v>61</v>
      </c>
      <c r="E61" s="9">
        <v>128</v>
      </c>
      <c r="F61" s="9">
        <v>54</v>
      </c>
      <c r="G61" s="9">
        <v>74</v>
      </c>
      <c r="H61" s="9">
        <v>4</v>
      </c>
      <c r="I61" s="9">
        <v>55</v>
      </c>
      <c r="J61" s="9">
        <v>69</v>
      </c>
    </row>
    <row r="62" spans="1:10" s="11" customFormat="1" ht="15" customHeight="1" x14ac:dyDescent="0.15">
      <c r="A62" s="26" t="s">
        <v>71</v>
      </c>
      <c r="B62" s="26"/>
      <c r="C62" s="26"/>
      <c r="D62" s="9">
        <v>85</v>
      </c>
      <c r="E62" s="9">
        <v>186</v>
      </c>
      <c r="F62" s="9">
        <v>91</v>
      </c>
      <c r="G62" s="9">
        <v>95</v>
      </c>
      <c r="H62" s="9">
        <v>20</v>
      </c>
      <c r="I62" s="9">
        <v>85</v>
      </c>
      <c r="J62" s="9">
        <v>81</v>
      </c>
    </row>
    <row r="63" spans="1:10" s="11" customFormat="1" ht="15" customHeight="1" x14ac:dyDescent="0.15">
      <c r="A63" s="26" t="s">
        <v>72</v>
      </c>
      <c r="B63" s="26"/>
      <c r="C63" s="26"/>
      <c r="D63" s="9">
        <v>82</v>
      </c>
      <c r="E63" s="9">
        <v>161</v>
      </c>
      <c r="F63" s="9">
        <v>85</v>
      </c>
      <c r="G63" s="9">
        <v>76</v>
      </c>
      <c r="H63" s="9">
        <v>12</v>
      </c>
      <c r="I63" s="9">
        <v>77</v>
      </c>
      <c r="J63" s="9">
        <v>72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82</v>
      </c>
      <c r="F64" s="9">
        <v>42</v>
      </c>
      <c r="G64" s="9">
        <v>40</v>
      </c>
      <c r="H64" s="9">
        <v>5</v>
      </c>
      <c r="I64" s="9">
        <v>38</v>
      </c>
      <c r="J64" s="9">
        <v>39</v>
      </c>
    </row>
    <row r="65" spans="1:10" s="11" customFormat="1" ht="15" customHeight="1" x14ac:dyDescent="0.15">
      <c r="A65" s="26" t="s">
        <v>74</v>
      </c>
      <c r="B65" s="26"/>
      <c r="C65" s="26"/>
      <c r="D65" s="9">
        <v>32</v>
      </c>
      <c r="E65" s="9">
        <v>51</v>
      </c>
      <c r="F65" s="9">
        <v>27</v>
      </c>
      <c r="G65" s="9">
        <v>24</v>
      </c>
      <c r="H65" s="9">
        <v>1</v>
      </c>
      <c r="I65" s="9">
        <v>19</v>
      </c>
      <c r="J65" s="9">
        <v>31</v>
      </c>
    </row>
    <row r="66" spans="1:10" s="11" customFormat="1" ht="15" customHeight="1" x14ac:dyDescent="0.15">
      <c r="A66" s="26" t="s">
        <v>75</v>
      </c>
      <c r="B66" s="26"/>
      <c r="C66" s="26"/>
      <c r="D66" s="9">
        <v>213</v>
      </c>
      <c r="E66" s="9">
        <v>449</v>
      </c>
      <c r="F66" s="9">
        <v>230</v>
      </c>
      <c r="G66" s="9">
        <v>219</v>
      </c>
      <c r="H66" s="9">
        <v>40</v>
      </c>
      <c r="I66" s="9">
        <v>216</v>
      </c>
      <c r="J66" s="9">
        <v>193</v>
      </c>
    </row>
    <row r="67" spans="1:10" s="11" customFormat="1" ht="15" customHeight="1" x14ac:dyDescent="0.15">
      <c r="A67" s="26" t="s">
        <v>76</v>
      </c>
      <c r="B67" s="26"/>
      <c r="C67" s="26"/>
      <c r="D67" s="9">
        <v>19</v>
      </c>
      <c r="E67" s="9">
        <v>34</v>
      </c>
      <c r="F67" s="9">
        <v>20</v>
      </c>
      <c r="G67" s="9">
        <v>14</v>
      </c>
      <c r="H67" s="9">
        <v>2</v>
      </c>
      <c r="I67" s="9">
        <v>12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113</v>
      </c>
      <c r="E68" s="9">
        <v>246</v>
      </c>
      <c r="F68" s="9">
        <v>127</v>
      </c>
      <c r="G68" s="9">
        <v>119</v>
      </c>
      <c r="H68" s="9">
        <v>26</v>
      </c>
      <c r="I68" s="9">
        <v>110</v>
      </c>
      <c r="J68" s="9">
        <v>110</v>
      </c>
    </row>
    <row r="69" spans="1:10" s="11" customFormat="1" ht="15" customHeight="1" x14ac:dyDescent="0.15">
      <c r="A69" s="26" t="s">
        <v>78</v>
      </c>
      <c r="B69" s="26"/>
      <c r="C69" s="26"/>
      <c r="D69" s="9">
        <v>48</v>
      </c>
      <c r="E69" s="9">
        <v>105</v>
      </c>
      <c r="F69" s="9">
        <v>55</v>
      </c>
      <c r="G69" s="9">
        <v>50</v>
      </c>
      <c r="H69" s="9">
        <v>4</v>
      </c>
      <c r="I69" s="9">
        <v>51</v>
      </c>
      <c r="J69" s="9">
        <v>50</v>
      </c>
    </row>
    <row r="70" spans="1:10" s="11" customFormat="1" ht="15" customHeight="1" x14ac:dyDescent="0.15">
      <c r="A70" s="26" t="s">
        <v>79</v>
      </c>
      <c r="B70" s="26"/>
      <c r="C70" s="26"/>
      <c r="D70" s="9">
        <v>56</v>
      </c>
      <c r="E70" s="9">
        <v>122</v>
      </c>
      <c r="F70" s="9">
        <v>61</v>
      </c>
      <c r="G70" s="9">
        <v>61</v>
      </c>
      <c r="H70" s="9">
        <v>7</v>
      </c>
      <c r="I70" s="9">
        <v>50</v>
      </c>
      <c r="J70" s="9">
        <v>65</v>
      </c>
    </row>
    <row r="71" spans="1:10" s="11" customFormat="1" ht="15" customHeight="1" x14ac:dyDescent="0.15">
      <c r="A71" s="26" t="s">
        <v>80</v>
      </c>
      <c r="B71" s="26"/>
      <c r="C71" s="26"/>
      <c r="D71" s="9">
        <v>43</v>
      </c>
      <c r="E71" s="9">
        <v>77</v>
      </c>
      <c r="F71" s="9">
        <v>45</v>
      </c>
      <c r="G71" s="9">
        <v>32</v>
      </c>
      <c r="H71" s="9">
        <v>2</v>
      </c>
      <c r="I71" s="9">
        <v>23</v>
      </c>
      <c r="J71" s="9">
        <v>52</v>
      </c>
    </row>
    <row r="72" spans="1:10" s="11" customFormat="1" ht="15" customHeight="1" x14ac:dyDescent="0.15">
      <c r="A72" s="26" t="s">
        <v>81</v>
      </c>
      <c r="B72" s="26"/>
      <c r="C72" s="26"/>
      <c r="D72" s="9">
        <v>302</v>
      </c>
      <c r="E72" s="9">
        <v>576</v>
      </c>
      <c r="F72" s="9">
        <v>286</v>
      </c>
      <c r="G72" s="9">
        <v>290</v>
      </c>
      <c r="H72" s="9">
        <v>24</v>
      </c>
      <c r="I72" s="9">
        <v>242</v>
      </c>
      <c r="J72" s="9">
        <v>310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1654</v>
      </c>
      <c r="E73" s="13">
        <f>SUM(E74:E80)</f>
        <v>3381</v>
      </c>
      <c r="F73" s="13">
        <f>SUM(F74:F80)</f>
        <v>1646</v>
      </c>
      <c r="G73" s="13">
        <f>SUM(G74:G80)</f>
        <v>1735</v>
      </c>
      <c r="H73" s="13">
        <f t="shared" si="9"/>
        <v>379</v>
      </c>
      <c r="I73" s="13">
        <f t="shared" si="9"/>
        <v>1759</v>
      </c>
      <c r="J73" s="13">
        <f t="shared" si="9"/>
        <v>1243</v>
      </c>
    </row>
    <row r="74" spans="1:10" s="11" customFormat="1" ht="15" customHeight="1" x14ac:dyDescent="0.15">
      <c r="A74" s="26" t="s">
        <v>83</v>
      </c>
      <c r="B74" s="26"/>
      <c r="C74" s="26"/>
      <c r="D74" s="9">
        <v>144</v>
      </c>
      <c r="E74" s="9">
        <v>292</v>
      </c>
      <c r="F74" s="9">
        <v>137</v>
      </c>
      <c r="G74" s="9">
        <v>155</v>
      </c>
      <c r="H74" s="9">
        <v>29</v>
      </c>
      <c r="I74" s="9">
        <v>154</v>
      </c>
      <c r="J74" s="9">
        <v>109</v>
      </c>
    </row>
    <row r="75" spans="1:10" s="11" customFormat="1" ht="15" customHeight="1" x14ac:dyDescent="0.15">
      <c r="A75" s="26" t="s">
        <v>84</v>
      </c>
      <c r="B75" s="26"/>
      <c r="C75" s="26"/>
      <c r="D75" s="9">
        <v>335</v>
      </c>
      <c r="E75" s="9">
        <v>723</v>
      </c>
      <c r="F75" s="9">
        <v>370</v>
      </c>
      <c r="G75" s="9">
        <v>353</v>
      </c>
      <c r="H75" s="9">
        <v>114</v>
      </c>
      <c r="I75" s="9">
        <v>384</v>
      </c>
      <c r="J75" s="9">
        <v>225</v>
      </c>
    </row>
    <row r="76" spans="1:10" s="11" customFormat="1" ht="15" customHeight="1" x14ac:dyDescent="0.15">
      <c r="A76" s="26" t="s">
        <v>85</v>
      </c>
      <c r="B76" s="26"/>
      <c r="C76" s="26"/>
      <c r="D76" s="9">
        <v>366</v>
      </c>
      <c r="E76" s="9">
        <v>769</v>
      </c>
      <c r="F76" s="9">
        <v>360</v>
      </c>
      <c r="G76" s="9">
        <v>409</v>
      </c>
      <c r="H76" s="9">
        <v>70</v>
      </c>
      <c r="I76" s="9">
        <v>425</v>
      </c>
      <c r="J76" s="9">
        <v>274</v>
      </c>
    </row>
    <row r="77" spans="1:10" s="11" customFormat="1" ht="15" customHeight="1" x14ac:dyDescent="0.15">
      <c r="A77" s="26" t="s">
        <v>86</v>
      </c>
      <c r="B77" s="26"/>
      <c r="C77" s="26"/>
      <c r="D77" s="9">
        <v>366</v>
      </c>
      <c r="E77" s="9">
        <v>748</v>
      </c>
      <c r="F77" s="9">
        <v>365</v>
      </c>
      <c r="G77" s="9">
        <v>383</v>
      </c>
      <c r="H77" s="9">
        <v>101</v>
      </c>
      <c r="I77" s="9">
        <v>376</v>
      </c>
      <c r="J77" s="9">
        <v>271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257</v>
      </c>
      <c r="F78" s="9">
        <v>127</v>
      </c>
      <c r="G78" s="9">
        <v>130</v>
      </c>
      <c r="H78" s="9">
        <v>15</v>
      </c>
      <c r="I78" s="9">
        <v>135</v>
      </c>
      <c r="J78" s="9">
        <v>107</v>
      </c>
    </row>
    <row r="79" spans="1:10" s="11" customFormat="1" ht="15" customHeight="1" x14ac:dyDescent="0.15">
      <c r="A79" s="26" t="s">
        <v>88</v>
      </c>
      <c r="B79" s="26"/>
      <c r="C79" s="26"/>
      <c r="D79" s="9">
        <v>160</v>
      </c>
      <c r="E79" s="9">
        <v>306</v>
      </c>
      <c r="F79" s="9">
        <v>155</v>
      </c>
      <c r="G79" s="9">
        <v>151</v>
      </c>
      <c r="H79" s="9">
        <v>24</v>
      </c>
      <c r="I79" s="9">
        <v>145</v>
      </c>
      <c r="J79" s="9">
        <v>137</v>
      </c>
    </row>
    <row r="80" spans="1:10" s="11" customFormat="1" ht="15" customHeight="1" x14ac:dyDescent="0.15">
      <c r="A80" s="26" t="s">
        <v>89</v>
      </c>
      <c r="B80" s="26"/>
      <c r="C80" s="26"/>
      <c r="D80" s="9">
        <v>141</v>
      </c>
      <c r="E80" s="9">
        <v>286</v>
      </c>
      <c r="F80" s="9">
        <v>132</v>
      </c>
      <c r="G80" s="9">
        <v>154</v>
      </c>
      <c r="H80" s="9">
        <v>26</v>
      </c>
      <c r="I80" s="9">
        <v>140</v>
      </c>
      <c r="J80" s="9">
        <v>120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768</v>
      </c>
      <c r="E81" s="13">
        <f>SUM(E82:E90)</f>
        <v>1640</v>
      </c>
      <c r="F81" s="13">
        <f>SUM(F82:F90)</f>
        <v>810</v>
      </c>
      <c r="G81" s="13">
        <f>SUM(G82:G90)</f>
        <v>830</v>
      </c>
      <c r="H81" s="13">
        <f t="shared" ref="H81:J81" si="10">SUM(H82:H90)</f>
        <v>149</v>
      </c>
      <c r="I81" s="13">
        <f t="shared" si="10"/>
        <v>801</v>
      </c>
      <c r="J81" s="13">
        <f t="shared" si="10"/>
        <v>690</v>
      </c>
    </row>
    <row r="82" spans="1:10" s="11" customFormat="1" ht="15" customHeight="1" x14ac:dyDescent="0.15">
      <c r="A82" s="26" t="s">
        <v>91</v>
      </c>
      <c r="B82" s="26"/>
      <c r="C82" s="26"/>
      <c r="D82" s="9">
        <v>28</v>
      </c>
      <c r="E82" s="9">
        <v>61</v>
      </c>
      <c r="F82" s="9">
        <v>32</v>
      </c>
      <c r="G82" s="9">
        <v>29</v>
      </c>
      <c r="H82" s="9">
        <v>1</v>
      </c>
      <c r="I82" s="9">
        <v>31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82</v>
      </c>
      <c r="E83" s="9">
        <v>162</v>
      </c>
      <c r="F83" s="9">
        <v>76</v>
      </c>
      <c r="G83" s="9">
        <v>86</v>
      </c>
      <c r="H83" s="9">
        <v>4</v>
      </c>
      <c r="I83" s="9">
        <v>83</v>
      </c>
      <c r="J83" s="9">
        <v>75</v>
      </c>
    </row>
    <row r="84" spans="1:10" s="11" customFormat="1" ht="15" customHeight="1" x14ac:dyDescent="0.15">
      <c r="A84" s="26" t="s">
        <v>93</v>
      </c>
      <c r="B84" s="26"/>
      <c r="C84" s="26"/>
      <c r="D84" s="9">
        <v>84</v>
      </c>
      <c r="E84" s="9">
        <v>170</v>
      </c>
      <c r="F84" s="9">
        <v>82</v>
      </c>
      <c r="G84" s="9">
        <v>88</v>
      </c>
      <c r="H84" s="9">
        <v>10</v>
      </c>
      <c r="I84" s="9">
        <v>82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133</v>
      </c>
      <c r="E85" s="9">
        <v>252</v>
      </c>
      <c r="F85" s="9">
        <v>121</v>
      </c>
      <c r="G85" s="9">
        <v>131</v>
      </c>
      <c r="H85" s="9">
        <v>23</v>
      </c>
      <c r="I85" s="9">
        <v>139</v>
      </c>
      <c r="J85" s="9">
        <v>90</v>
      </c>
    </row>
    <row r="86" spans="1:10" s="11" customFormat="1" ht="15" customHeight="1" x14ac:dyDescent="0.15">
      <c r="A86" s="26" t="s">
        <v>95</v>
      </c>
      <c r="B86" s="26"/>
      <c r="C86" s="26"/>
      <c r="D86" s="9">
        <v>145</v>
      </c>
      <c r="E86" s="9">
        <v>360</v>
      </c>
      <c r="F86" s="9">
        <v>179</v>
      </c>
      <c r="G86" s="9">
        <v>181</v>
      </c>
      <c r="H86" s="9">
        <v>60</v>
      </c>
      <c r="I86" s="9">
        <v>175</v>
      </c>
      <c r="J86" s="9">
        <v>125</v>
      </c>
    </row>
    <row r="87" spans="1:10" s="11" customFormat="1" ht="15" customHeight="1" x14ac:dyDescent="0.15">
      <c r="A87" s="26" t="s">
        <v>96</v>
      </c>
      <c r="B87" s="26"/>
      <c r="C87" s="26"/>
      <c r="D87" s="9">
        <v>35</v>
      </c>
      <c r="E87" s="9">
        <v>80</v>
      </c>
      <c r="F87" s="9">
        <v>43</v>
      </c>
      <c r="G87" s="9">
        <v>37</v>
      </c>
      <c r="H87" s="9">
        <v>12</v>
      </c>
      <c r="I87" s="9">
        <v>39</v>
      </c>
      <c r="J87" s="9">
        <v>29</v>
      </c>
    </row>
    <row r="88" spans="1:10" s="11" customFormat="1" ht="15" customHeight="1" x14ac:dyDescent="0.15">
      <c r="A88" s="26" t="s">
        <v>97</v>
      </c>
      <c r="B88" s="26"/>
      <c r="C88" s="26"/>
      <c r="D88" s="9">
        <v>60</v>
      </c>
      <c r="E88" s="9">
        <v>124</v>
      </c>
      <c r="F88" s="9">
        <v>62</v>
      </c>
      <c r="G88" s="9">
        <v>62</v>
      </c>
      <c r="H88" s="9">
        <v>8</v>
      </c>
      <c r="I88" s="9">
        <v>51</v>
      </c>
      <c r="J88" s="9">
        <v>65</v>
      </c>
    </row>
    <row r="89" spans="1:10" s="11" customFormat="1" ht="15" customHeight="1" x14ac:dyDescent="0.15">
      <c r="A89" s="26" t="s">
        <v>98</v>
      </c>
      <c r="B89" s="26"/>
      <c r="C89" s="26"/>
      <c r="D89" s="9">
        <v>164</v>
      </c>
      <c r="E89" s="9">
        <v>351</v>
      </c>
      <c r="F89" s="9">
        <v>169</v>
      </c>
      <c r="G89" s="9">
        <v>182</v>
      </c>
      <c r="H89" s="9">
        <v>19</v>
      </c>
      <c r="I89" s="9">
        <v>167</v>
      </c>
      <c r="J89" s="9">
        <v>165</v>
      </c>
    </row>
    <row r="90" spans="1:10" s="11" customFormat="1" ht="15" customHeight="1" x14ac:dyDescent="0.15">
      <c r="A90" s="26" t="s">
        <v>99</v>
      </c>
      <c r="B90" s="26"/>
      <c r="C90" s="26"/>
      <c r="D90" s="9">
        <v>37</v>
      </c>
      <c r="E90" s="9">
        <v>80</v>
      </c>
      <c r="F90" s="9">
        <v>46</v>
      </c>
      <c r="G90" s="9">
        <v>34</v>
      </c>
      <c r="H90" s="9">
        <v>12</v>
      </c>
      <c r="I90" s="9">
        <v>34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F840-4D47-453A-9E45-9CE012E84F20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101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5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23315</v>
      </c>
      <c r="E5" s="12">
        <f>E6+E15+E24+E29+E32+E47+E57+E60+E73+E81</f>
        <v>45010</v>
      </c>
      <c r="F5" s="12">
        <f>F6+F15+F24+F29+F32+F47+F57+F60+F73+F81</f>
        <v>21826</v>
      </c>
      <c r="G5" s="12">
        <f>G6+G15+G24+G29+G32+G47+G57+G60+G73+G81</f>
        <v>23184</v>
      </c>
      <c r="H5" s="12">
        <f t="shared" ref="H5:J5" si="0">H6+H15+H24+H29+H32+H47+H57+H60+H73+H81</f>
        <v>4178</v>
      </c>
      <c r="I5" s="12">
        <f t="shared" si="0"/>
        <v>22773</v>
      </c>
      <c r="J5" s="13">
        <f t="shared" si="0"/>
        <v>18059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6111</v>
      </c>
      <c r="E6" s="13">
        <f>SUM(E7:E14)</f>
        <v>11032</v>
      </c>
      <c r="F6" s="13">
        <f>SUM(F7:F14)</f>
        <v>5492</v>
      </c>
      <c r="G6" s="13">
        <f>SUM(G7:G14)</f>
        <v>5540</v>
      </c>
      <c r="H6" s="13">
        <f t="shared" si="1"/>
        <v>962</v>
      </c>
      <c r="I6" s="13">
        <f t="shared" si="1"/>
        <v>5847</v>
      </c>
      <c r="J6" s="13">
        <f t="shared" si="1"/>
        <v>4223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1519</v>
      </c>
      <c r="E7" s="9">
        <v>2789</v>
      </c>
      <c r="F7" s="9">
        <v>1288</v>
      </c>
      <c r="G7" s="9">
        <v>1501</v>
      </c>
      <c r="H7" s="9">
        <v>208</v>
      </c>
      <c r="I7" s="9">
        <v>1425</v>
      </c>
      <c r="J7" s="9">
        <v>1156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1128</v>
      </c>
      <c r="E8" s="9">
        <v>2197</v>
      </c>
      <c r="F8" s="9">
        <v>1061</v>
      </c>
      <c r="G8" s="9">
        <v>1136</v>
      </c>
      <c r="H8" s="9">
        <v>219</v>
      </c>
      <c r="I8" s="9">
        <v>1158</v>
      </c>
      <c r="J8" s="9">
        <v>820</v>
      </c>
    </row>
    <row r="9" spans="1:11" s="11" customFormat="1" ht="15" customHeight="1" x14ac:dyDescent="0.15">
      <c r="A9" s="26" t="s">
        <v>18</v>
      </c>
      <c r="B9" s="26"/>
      <c r="C9" s="26"/>
      <c r="D9" s="8">
        <v>762</v>
      </c>
      <c r="E9" s="9">
        <v>1403</v>
      </c>
      <c r="F9" s="9">
        <v>647</v>
      </c>
      <c r="G9" s="9">
        <v>756</v>
      </c>
      <c r="H9" s="9">
        <v>129</v>
      </c>
      <c r="I9" s="9">
        <v>676</v>
      </c>
      <c r="J9" s="9">
        <v>598</v>
      </c>
    </row>
    <row r="10" spans="1:11" s="11" customFormat="1" ht="15" customHeight="1" x14ac:dyDescent="0.15">
      <c r="A10" s="26" t="s">
        <v>19</v>
      </c>
      <c r="B10" s="26"/>
      <c r="C10" s="26"/>
      <c r="D10" s="8">
        <v>914</v>
      </c>
      <c r="E10" s="9">
        <v>1755</v>
      </c>
      <c r="F10" s="9">
        <v>862</v>
      </c>
      <c r="G10" s="9">
        <v>893</v>
      </c>
      <c r="H10" s="9">
        <v>156</v>
      </c>
      <c r="I10" s="9">
        <v>858</v>
      </c>
      <c r="J10" s="9">
        <v>741</v>
      </c>
    </row>
    <row r="11" spans="1:11" s="11" customFormat="1" ht="15" customHeight="1" x14ac:dyDescent="0.15">
      <c r="A11" s="26" t="s">
        <v>20</v>
      </c>
      <c r="B11" s="26"/>
      <c r="C11" s="26"/>
      <c r="D11" s="8">
        <v>726</v>
      </c>
      <c r="E11" s="9">
        <v>1040</v>
      </c>
      <c r="F11" s="9">
        <v>652</v>
      </c>
      <c r="G11" s="9">
        <v>388</v>
      </c>
      <c r="H11" s="9">
        <v>48</v>
      </c>
      <c r="I11" s="9">
        <v>699</v>
      </c>
      <c r="J11" s="9">
        <v>293</v>
      </c>
    </row>
    <row r="12" spans="1:11" s="11" customFormat="1" ht="15" customHeight="1" x14ac:dyDescent="0.15">
      <c r="A12" s="26" t="s">
        <v>21</v>
      </c>
      <c r="B12" s="26"/>
      <c r="C12" s="26"/>
      <c r="D12" s="8">
        <v>428</v>
      </c>
      <c r="E12" s="9">
        <v>797</v>
      </c>
      <c r="F12" s="9">
        <v>392</v>
      </c>
      <c r="G12" s="9">
        <v>405</v>
      </c>
      <c r="H12" s="9">
        <v>67</v>
      </c>
      <c r="I12" s="9">
        <v>402</v>
      </c>
      <c r="J12" s="9">
        <v>328</v>
      </c>
    </row>
    <row r="13" spans="1:11" s="11" customFormat="1" ht="15" customHeight="1" x14ac:dyDescent="0.15">
      <c r="A13" s="26" t="s">
        <v>22</v>
      </c>
      <c r="B13" s="26"/>
      <c r="C13" s="26"/>
      <c r="D13" s="8">
        <v>634</v>
      </c>
      <c r="E13" s="9">
        <v>1051</v>
      </c>
      <c r="F13" s="9">
        <v>590</v>
      </c>
      <c r="G13" s="9">
        <v>461</v>
      </c>
      <c r="H13" s="9">
        <v>135</v>
      </c>
      <c r="I13" s="9">
        <v>629</v>
      </c>
      <c r="J13" s="9">
        <v>287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6530</v>
      </c>
      <c r="E15" s="12">
        <f>SUM(E16:E23)</f>
        <v>12724</v>
      </c>
      <c r="F15" s="12">
        <f>SUM(F16:F23)</f>
        <v>6075</v>
      </c>
      <c r="G15" s="12">
        <f>SUM(G16:G23)</f>
        <v>6649</v>
      </c>
      <c r="H15" s="12">
        <f t="shared" si="2"/>
        <v>1396</v>
      </c>
      <c r="I15" s="12">
        <f t="shared" si="2"/>
        <v>6938</v>
      </c>
      <c r="J15" s="13">
        <f t="shared" si="2"/>
        <v>4390</v>
      </c>
    </row>
    <row r="16" spans="1:11" s="11" customFormat="1" ht="15" customHeight="1" x14ac:dyDescent="0.15">
      <c r="A16" s="26" t="s">
        <v>25</v>
      </c>
      <c r="B16" s="26"/>
      <c r="C16" s="26"/>
      <c r="D16" s="8">
        <v>3032</v>
      </c>
      <c r="E16" s="9">
        <v>5810</v>
      </c>
      <c r="F16" s="8">
        <v>2745</v>
      </c>
      <c r="G16" s="9">
        <v>3065</v>
      </c>
      <c r="H16" s="8">
        <v>626</v>
      </c>
      <c r="I16" s="9">
        <v>3199</v>
      </c>
      <c r="J16" s="9">
        <v>1985</v>
      </c>
    </row>
    <row r="17" spans="1:10" s="11" customFormat="1" ht="15" customHeight="1" x14ac:dyDescent="0.15">
      <c r="A17" s="26" t="s">
        <v>26</v>
      </c>
      <c r="B17" s="26"/>
      <c r="C17" s="26"/>
      <c r="D17" s="8">
        <v>88</v>
      </c>
      <c r="E17" s="9">
        <v>137</v>
      </c>
      <c r="F17" s="8">
        <v>66</v>
      </c>
      <c r="G17" s="9">
        <v>71</v>
      </c>
      <c r="H17" s="8">
        <v>4</v>
      </c>
      <c r="I17" s="9">
        <v>72</v>
      </c>
      <c r="J17" s="9">
        <v>61</v>
      </c>
    </row>
    <row r="18" spans="1:10" s="11" customFormat="1" ht="15" customHeight="1" x14ac:dyDescent="0.15">
      <c r="A18" s="26" t="s">
        <v>27</v>
      </c>
      <c r="B18" s="26"/>
      <c r="C18" s="26"/>
      <c r="D18" s="8">
        <v>778</v>
      </c>
      <c r="E18" s="9">
        <v>1470</v>
      </c>
      <c r="F18" s="8">
        <v>696</v>
      </c>
      <c r="G18" s="9">
        <v>774</v>
      </c>
      <c r="H18" s="8">
        <v>148</v>
      </c>
      <c r="I18" s="9">
        <v>741</v>
      </c>
      <c r="J18" s="9">
        <v>581</v>
      </c>
    </row>
    <row r="19" spans="1:10" s="11" customFormat="1" ht="15" customHeight="1" x14ac:dyDescent="0.15">
      <c r="A19" s="26" t="s">
        <v>28</v>
      </c>
      <c r="B19" s="26"/>
      <c r="C19" s="26"/>
      <c r="D19" s="8">
        <v>994</v>
      </c>
      <c r="E19" s="9">
        <v>1904</v>
      </c>
      <c r="F19" s="8">
        <v>895</v>
      </c>
      <c r="G19" s="9">
        <v>1009</v>
      </c>
      <c r="H19" s="8">
        <v>176</v>
      </c>
      <c r="I19" s="9">
        <v>1010</v>
      </c>
      <c r="J19" s="9">
        <v>718</v>
      </c>
    </row>
    <row r="20" spans="1:10" s="11" customFormat="1" ht="15" customHeight="1" x14ac:dyDescent="0.15">
      <c r="A20" s="26" t="s">
        <v>29</v>
      </c>
      <c r="B20" s="26"/>
      <c r="C20" s="26"/>
      <c r="D20" s="8">
        <v>699</v>
      </c>
      <c r="E20" s="9">
        <v>1333</v>
      </c>
      <c r="F20" s="8">
        <v>650</v>
      </c>
      <c r="G20" s="9">
        <v>683</v>
      </c>
      <c r="H20" s="8">
        <v>154</v>
      </c>
      <c r="I20" s="9">
        <v>665</v>
      </c>
      <c r="J20" s="9">
        <v>514</v>
      </c>
    </row>
    <row r="21" spans="1:10" s="11" customFormat="1" ht="15" customHeight="1" x14ac:dyDescent="0.15">
      <c r="A21" s="26" t="s">
        <v>30</v>
      </c>
      <c r="B21" s="26"/>
      <c r="C21" s="26"/>
      <c r="D21" s="8">
        <v>466</v>
      </c>
      <c r="E21" s="9">
        <v>1066</v>
      </c>
      <c r="F21" s="8">
        <v>529</v>
      </c>
      <c r="G21" s="9">
        <v>537</v>
      </c>
      <c r="H21" s="8">
        <v>169</v>
      </c>
      <c r="I21" s="9">
        <v>670</v>
      </c>
      <c r="J21" s="9">
        <v>227</v>
      </c>
    </row>
    <row r="22" spans="1:10" s="11" customFormat="1" ht="15" customHeight="1" x14ac:dyDescent="0.15">
      <c r="A22" s="26" t="s">
        <v>31</v>
      </c>
      <c r="B22" s="26"/>
      <c r="C22" s="26"/>
      <c r="D22" s="8">
        <v>352</v>
      </c>
      <c r="E22" s="9">
        <v>771</v>
      </c>
      <c r="F22" s="8">
        <v>384</v>
      </c>
      <c r="G22" s="9">
        <v>387</v>
      </c>
      <c r="H22" s="8">
        <v>110</v>
      </c>
      <c r="I22" s="9">
        <v>457</v>
      </c>
      <c r="J22" s="9">
        <v>204</v>
      </c>
    </row>
    <row r="23" spans="1:10" s="11" customFormat="1" ht="15" customHeight="1" x14ac:dyDescent="0.15">
      <c r="A23" s="26" t="s">
        <v>32</v>
      </c>
      <c r="B23" s="26"/>
      <c r="C23" s="26"/>
      <c r="D23" s="8">
        <v>121</v>
      </c>
      <c r="E23" s="9">
        <v>233</v>
      </c>
      <c r="F23" s="8">
        <v>110</v>
      </c>
      <c r="G23" s="9">
        <v>123</v>
      </c>
      <c r="H23" s="8">
        <v>9</v>
      </c>
      <c r="I23" s="9">
        <v>124</v>
      </c>
      <c r="J23" s="9">
        <v>100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2537</v>
      </c>
      <c r="E24" s="13">
        <f>SUM(E25:E28)</f>
        <v>5258</v>
      </c>
      <c r="F24" s="13">
        <f>SUM(F25:F28)</f>
        <v>2540</v>
      </c>
      <c r="G24" s="13">
        <f>SUM(G25:G28)</f>
        <v>2718</v>
      </c>
      <c r="H24" s="13">
        <f t="shared" si="3"/>
        <v>557</v>
      </c>
      <c r="I24" s="13">
        <f t="shared" si="3"/>
        <v>2720</v>
      </c>
      <c r="J24" s="13">
        <f t="shared" si="3"/>
        <v>1981</v>
      </c>
    </row>
    <row r="25" spans="1:10" s="11" customFormat="1" ht="15" customHeight="1" x14ac:dyDescent="0.15">
      <c r="A25" s="26" t="s">
        <v>34</v>
      </c>
      <c r="B25" s="26"/>
      <c r="C25" s="26"/>
      <c r="D25" s="8">
        <v>1231</v>
      </c>
      <c r="E25" s="9">
        <v>2492</v>
      </c>
      <c r="F25" s="8">
        <v>1191</v>
      </c>
      <c r="G25" s="9">
        <v>1301</v>
      </c>
      <c r="H25" s="8">
        <v>241</v>
      </c>
      <c r="I25" s="9">
        <v>1303</v>
      </c>
      <c r="J25" s="9">
        <v>948</v>
      </c>
    </row>
    <row r="26" spans="1:10" s="11" customFormat="1" ht="15" customHeight="1" x14ac:dyDescent="0.15">
      <c r="A26" s="26" t="s">
        <v>35</v>
      </c>
      <c r="B26" s="26"/>
      <c r="C26" s="26"/>
      <c r="D26" s="8">
        <v>897</v>
      </c>
      <c r="E26" s="9">
        <v>1856</v>
      </c>
      <c r="F26" s="8">
        <v>901</v>
      </c>
      <c r="G26" s="9">
        <v>955</v>
      </c>
      <c r="H26" s="8">
        <v>188</v>
      </c>
      <c r="I26" s="9">
        <v>960</v>
      </c>
      <c r="J26" s="9">
        <v>708</v>
      </c>
    </row>
    <row r="27" spans="1:10" s="11" customFormat="1" ht="15" customHeight="1" x14ac:dyDescent="0.15">
      <c r="A27" s="28" t="s">
        <v>36</v>
      </c>
      <c r="B27" s="26"/>
      <c r="C27" s="26"/>
      <c r="D27" s="8">
        <v>336</v>
      </c>
      <c r="E27" s="9">
        <v>755</v>
      </c>
      <c r="F27" s="8">
        <v>369</v>
      </c>
      <c r="G27" s="9">
        <v>386</v>
      </c>
      <c r="H27" s="8">
        <v>118</v>
      </c>
      <c r="I27" s="9">
        <v>398</v>
      </c>
      <c r="J27" s="9">
        <v>239</v>
      </c>
    </row>
    <row r="28" spans="1:10" s="11" customFormat="1" ht="15" customHeight="1" x14ac:dyDescent="0.15">
      <c r="A28" s="26" t="s">
        <v>37</v>
      </c>
      <c r="B28" s="26"/>
      <c r="C28" s="26"/>
      <c r="D28" s="8">
        <v>73</v>
      </c>
      <c r="E28" s="9">
        <v>155</v>
      </c>
      <c r="F28" s="8">
        <v>79</v>
      </c>
      <c r="G28" s="9">
        <v>76</v>
      </c>
      <c r="H28" s="8">
        <v>10</v>
      </c>
      <c r="I28" s="9">
        <v>59</v>
      </c>
      <c r="J28" s="9">
        <v>86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1454</v>
      </c>
      <c r="E29" s="13">
        <f t="shared" si="4"/>
        <v>2823</v>
      </c>
      <c r="F29" s="13">
        <f t="shared" si="4"/>
        <v>1361</v>
      </c>
      <c r="G29" s="13">
        <f t="shared" si="4"/>
        <v>1462</v>
      </c>
      <c r="H29" s="13">
        <f t="shared" si="4"/>
        <v>209</v>
      </c>
      <c r="I29" s="13">
        <f t="shared" si="4"/>
        <v>1307</v>
      </c>
      <c r="J29" s="13">
        <f t="shared" si="4"/>
        <v>1307</v>
      </c>
    </row>
    <row r="30" spans="1:10" s="11" customFormat="1" ht="15" customHeight="1" x14ac:dyDescent="0.15">
      <c r="A30" s="26" t="s">
        <v>39</v>
      </c>
      <c r="B30" s="26"/>
      <c r="C30" s="26"/>
      <c r="D30" s="9">
        <v>1255</v>
      </c>
      <c r="E30" s="9">
        <v>2429</v>
      </c>
      <c r="F30" s="9">
        <v>1165</v>
      </c>
      <c r="G30" s="9">
        <v>1264</v>
      </c>
      <c r="H30" s="9">
        <v>185</v>
      </c>
      <c r="I30" s="9">
        <v>1126</v>
      </c>
      <c r="J30" s="9">
        <v>1118</v>
      </c>
    </row>
    <row r="31" spans="1:10" s="11" customFormat="1" ht="15" customHeight="1" x14ac:dyDescent="0.15">
      <c r="A31" s="26" t="s">
        <v>40</v>
      </c>
      <c r="B31" s="26"/>
      <c r="C31" s="26"/>
      <c r="D31" s="9">
        <v>199</v>
      </c>
      <c r="E31" s="9">
        <v>394</v>
      </c>
      <c r="F31" s="9">
        <v>196</v>
      </c>
      <c r="G31" s="9">
        <v>198</v>
      </c>
      <c r="H31" s="9">
        <v>24</v>
      </c>
      <c r="I31" s="9">
        <v>181</v>
      </c>
      <c r="J31" s="9">
        <v>189</v>
      </c>
    </row>
    <row r="32" spans="1:10" s="7" customFormat="1" ht="15" customHeight="1" x14ac:dyDescent="0.15">
      <c r="A32" s="27" t="s">
        <v>41</v>
      </c>
      <c r="B32" s="27"/>
      <c r="C32" s="27"/>
      <c r="D32" s="13">
        <f t="shared" ref="D32:J32" si="5">SUM(D33:D46)</f>
        <v>1325</v>
      </c>
      <c r="E32" s="13">
        <f>SUM(E33:E46)</f>
        <v>2436</v>
      </c>
      <c r="F32" s="13">
        <f>SUM(F33:F46)</f>
        <v>1129</v>
      </c>
      <c r="G32" s="13">
        <f>SUM(G33:G46)</f>
        <v>1307</v>
      </c>
      <c r="H32" s="13">
        <f t="shared" si="5"/>
        <v>120</v>
      </c>
      <c r="I32" s="13">
        <f t="shared" si="5"/>
        <v>928</v>
      </c>
      <c r="J32" s="13">
        <f t="shared" si="5"/>
        <v>1388</v>
      </c>
    </row>
    <row r="33" spans="1:10" s="11" customFormat="1" ht="15" customHeight="1" x14ac:dyDescent="0.15">
      <c r="A33" s="26" t="s">
        <v>42</v>
      </c>
      <c r="B33" s="26"/>
      <c r="C33" s="26"/>
      <c r="D33" s="9">
        <v>102</v>
      </c>
      <c r="E33" s="9">
        <v>179</v>
      </c>
      <c r="F33" s="9">
        <v>86</v>
      </c>
      <c r="G33" s="9">
        <v>93</v>
      </c>
      <c r="H33" s="9">
        <v>4</v>
      </c>
      <c r="I33" s="9">
        <v>54</v>
      </c>
      <c r="J33" s="9">
        <v>121</v>
      </c>
    </row>
    <row r="34" spans="1:10" s="11" customFormat="1" ht="15" customHeight="1" x14ac:dyDescent="0.15">
      <c r="A34" s="26" t="s">
        <v>43</v>
      </c>
      <c r="B34" s="26"/>
      <c r="C34" s="26"/>
      <c r="D34" s="9">
        <v>109</v>
      </c>
      <c r="E34" s="9">
        <v>189</v>
      </c>
      <c r="F34" s="9">
        <v>92</v>
      </c>
      <c r="G34" s="9">
        <v>97</v>
      </c>
      <c r="H34" s="9">
        <v>12</v>
      </c>
      <c r="I34" s="9">
        <v>70</v>
      </c>
      <c r="J34" s="9">
        <v>107</v>
      </c>
    </row>
    <row r="35" spans="1:10" s="11" customFormat="1" ht="15" customHeight="1" x14ac:dyDescent="0.15">
      <c r="A35" s="26" t="s">
        <v>44</v>
      </c>
      <c r="B35" s="26"/>
      <c r="C35" s="26"/>
      <c r="D35" s="9">
        <v>105</v>
      </c>
      <c r="E35" s="9">
        <v>202</v>
      </c>
      <c r="F35" s="9">
        <v>91</v>
      </c>
      <c r="G35" s="9">
        <v>111</v>
      </c>
      <c r="H35" s="9">
        <v>11</v>
      </c>
      <c r="I35" s="9">
        <v>87</v>
      </c>
      <c r="J35" s="9">
        <v>104</v>
      </c>
    </row>
    <row r="36" spans="1:10" s="11" customFormat="1" ht="15" customHeight="1" x14ac:dyDescent="0.15">
      <c r="A36" s="26" t="s">
        <v>45</v>
      </c>
      <c r="B36" s="26"/>
      <c r="C36" s="26"/>
      <c r="D36" s="9">
        <v>49</v>
      </c>
      <c r="E36" s="9">
        <v>75</v>
      </c>
      <c r="F36" s="9">
        <v>37</v>
      </c>
      <c r="G36" s="9">
        <v>38</v>
      </c>
      <c r="H36" s="9">
        <v>2</v>
      </c>
      <c r="I36" s="9">
        <v>28</v>
      </c>
      <c r="J36" s="9">
        <v>45</v>
      </c>
    </row>
    <row r="37" spans="1:10" s="11" customFormat="1" ht="15" customHeight="1" x14ac:dyDescent="0.15">
      <c r="A37" s="26" t="s">
        <v>46</v>
      </c>
      <c r="B37" s="26"/>
      <c r="C37" s="26"/>
      <c r="D37" s="9">
        <v>132</v>
      </c>
      <c r="E37" s="9">
        <v>237</v>
      </c>
      <c r="F37" s="9">
        <v>116</v>
      </c>
      <c r="G37" s="9">
        <v>121</v>
      </c>
      <c r="H37" s="9">
        <v>22</v>
      </c>
      <c r="I37" s="9">
        <v>96</v>
      </c>
      <c r="J37" s="9">
        <v>119</v>
      </c>
    </row>
    <row r="38" spans="1:10" s="11" customFormat="1" ht="15" customHeight="1" x14ac:dyDescent="0.15">
      <c r="A38" s="26" t="s">
        <v>47</v>
      </c>
      <c r="B38" s="26"/>
      <c r="C38" s="26"/>
      <c r="D38" s="9">
        <v>80</v>
      </c>
      <c r="E38" s="9">
        <v>142</v>
      </c>
      <c r="F38" s="9">
        <v>72</v>
      </c>
      <c r="G38" s="9">
        <v>70</v>
      </c>
      <c r="H38" s="9">
        <v>0</v>
      </c>
      <c r="I38" s="9">
        <v>43</v>
      </c>
      <c r="J38" s="9">
        <v>99</v>
      </c>
    </row>
    <row r="39" spans="1:10" s="11" customFormat="1" ht="15" customHeight="1" x14ac:dyDescent="0.15">
      <c r="A39" s="26" t="s">
        <v>48</v>
      </c>
      <c r="B39" s="26"/>
      <c r="C39" s="26"/>
      <c r="D39" s="9">
        <v>192</v>
      </c>
      <c r="E39" s="9">
        <v>338</v>
      </c>
      <c r="F39" s="9">
        <v>144</v>
      </c>
      <c r="G39" s="9">
        <v>194</v>
      </c>
      <c r="H39" s="9">
        <v>18</v>
      </c>
      <c r="I39" s="9">
        <v>131</v>
      </c>
      <c r="J39" s="9">
        <v>189</v>
      </c>
    </row>
    <row r="40" spans="1:10" s="11" customFormat="1" ht="15" customHeight="1" x14ac:dyDescent="0.15">
      <c r="A40" s="26" t="s">
        <v>49</v>
      </c>
      <c r="B40" s="26"/>
      <c r="C40" s="26"/>
      <c r="D40" s="9">
        <v>81</v>
      </c>
      <c r="E40" s="9">
        <v>154</v>
      </c>
      <c r="F40" s="9">
        <v>69</v>
      </c>
      <c r="G40" s="9">
        <v>85</v>
      </c>
      <c r="H40" s="9">
        <v>10</v>
      </c>
      <c r="I40" s="9">
        <v>53</v>
      </c>
      <c r="J40" s="9">
        <v>91</v>
      </c>
    </row>
    <row r="41" spans="1:10" s="11" customFormat="1" ht="15" customHeight="1" x14ac:dyDescent="0.15">
      <c r="A41" s="26" t="s">
        <v>50</v>
      </c>
      <c r="B41" s="26"/>
      <c r="C41" s="26"/>
      <c r="D41" s="9">
        <v>167</v>
      </c>
      <c r="E41" s="9">
        <v>323</v>
      </c>
      <c r="F41" s="9">
        <v>155</v>
      </c>
      <c r="G41" s="9">
        <v>168</v>
      </c>
      <c r="H41" s="9">
        <v>20</v>
      </c>
      <c r="I41" s="9">
        <v>134</v>
      </c>
      <c r="J41" s="9">
        <v>169</v>
      </c>
    </row>
    <row r="42" spans="1:10" s="11" customFormat="1" ht="15" customHeight="1" x14ac:dyDescent="0.15">
      <c r="A42" s="26" t="s">
        <v>51</v>
      </c>
      <c r="B42" s="26"/>
      <c r="C42" s="26"/>
      <c r="D42" s="9">
        <v>87</v>
      </c>
      <c r="E42" s="9">
        <v>157</v>
      </c>
      <c r="F42" s="9">
        <v>71</v>
      </c>
      <c r="G42" s="9">
        <v>86</v>
      </c>
      <c r="H42" s="9">
        <v>10</v>
      </c>
      <c r="I42" s="9">
        <v>65</v>
      </c>
      <c r="J42" s="9">
        <v>82</v>
      </c>
    </row>
    <row r="43" spans="1:10" s="11" customFormat="1" ht="15" customHeight="1" x14ac:dyDescent="0.15">
      <c r="A43" s="26" t="s">
        <v>52</v>
      </c>
      <c r="B43" s="26"/>
      <c r="C43" s="26"/>
      <c r="D43" s="9">
        <v>134</v>
      </c>
      <c r="E43" s="9">
        <v>248</v>
      </c>
      <c r="F43" s="9">
        <v>109</v>
      </c>
      <c r="G43" s="9">
        <v>139</v>
      </c>
      <c r="H43" s="9">
        <v>3</v>
      </c>
      <c r="I43" s="9">
        <v>85</v>
      </c>
      <c r="J43" s="9">
        <v>160</v>
      </c>
    </row>
    <row r="44" spans="1:10" s="11" customFormat="1" ht="15" customHeight="1" x14ac:dyDescent="0.15">
      <c r="A44" s="26" t="s">
        <v>53</v>
      </c>
      <c r="B44" s="26"/>
      <c r="C44" s="26"/>
      <c r="D44" s="9">
        <v>14</v>
      </c>
      <c r="E44" s="9">
        <v>24</v>
      </c>
      <c r="F44" s="9">
        <v>10</v>
      </c>
      <c r="G44" s="9">
        <v>14</v>
      </c>
      <c r="H44" s="9">
        <v>0</v>
      </c>
      <c r="I44" s="9">
        <v>9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31</v>
      </c>
      <c r="E45" s="9">
        <v>61</v>
      </c>
      <c r="F45" s="9">
        <v>24</v>
      </c>
      <c r="G45" s="9">
        <v>37</v>
      </c>
      <c r="H45" s="9">
        <v>1</v>
      </c>
      <c r="I45" s="9">
        <v>25</v>
      </c>
      <c r="J45" s="9">
        <v>35</v>
      </c>
    </row>
    <row r="46" spans="1:10" s="11" customFormat="1" ht="15" customHeight="1" x14ac:dyDescent="0.15">
      <c r="A46" s="26" t="s">
        <v>55</v>
      </c>
      <c r="B46" s="26"/>
      <c r="C46" s="26"/>
      <c r="D46" s="9">
        <v>42</v>
      </c>
      <c r="E46" s="9">
        <v>107</v>
      </c>
      <c r="F46" s="9">
        <v>53</v>
      </c>
      <c r="G46" s="9">
        <v>54</v>
      </c>
      <c r="H46" s="9">
        <v>7</v>
      </c>
      <c r="I46" s="9">
        <v>48</v>
      </c>
      <c r="J46" s="9">
        <v>52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1417</v>
      </c>
      <c r="E47" s="13">
        <f>SUM(E48:E56)</f>
        <v>2776</v>
      </c>
      <c r="F47" s="13">
        <f>SUM(F48:F56)</f>
        <v>1327</v>
      </c>
      <c r="G47" s="13">
        <f>SUM(G48:G56)</f>
        <v>1449</v>
      </c>
      <c r="H47" s="13">
        <f t="shared" si="6"/>
        <v>231</v>
      </c>
      <c r="I47" s="13">
        <f t="shared" si="6"/>
        <v>1260</v>
      </c>
      <c r="J47" s="13">
        <f t="shared" si="6"/>
        <v>1285</v>
      </c>
    </row>
    <row r="48" spans="1:10" s="11" customFormat="1" ht="15" customHeight="1" x14ac:dyDescent="0.15">
      <c r="A48" s="26" t="s">
        <v>57</v>
      </c>
      <c r="B48" s="26"/>
      <c r="C48" s="26"/>
      <c r="D48" s="9">
        <v>247</v>
      </c>
      <c r="E48" s="9">
        <v>442</v>
      </c>
      <c r="F48" s="9">
        <v>214</v>
      </c>
      <c r="G48" s="9">
        <v>228</v>
      </c>
      <c r="H48" s="9">
        <v>20</v>
      </c>
      <c r="I48" s="9">
        <v>182</v>
      </c>
      <c r="J48" s="9">
        <v>240</v>
      </c>
    </row>
    <row r="49" spans="1:10" s="11" customFormat="1" ht="15" customHeight="1" x14ac:dyDescent="0.15">
      <c r="A49" s="26" t="s">
        <v>58</v>
      </c>
      <c r="B49" s="26"/>
      <c r="C49" s="26"/>
      <c r="D49" s="9">
        <v>117</v>
      </c>
      <c r="E49" s="9">
        <v>193</v>
      </c>
      <c r="F49" s="9">
        <v>105</v>
      </c>
      <c r="G49" s="9">
        <v>88</v>
      </c>
      <c r="H49" s="9">
        <v>6</v>
      </c>
      <c r="I49" s="9">
        <v>120</v>
      </c>
      <c r="J49" s="9">
        <v>67</v>
      </c>
    </row>
    <row r="50" spans="1:10" s="11" customFormat="1" ht="15" customHeight="1" x14ac:dyDescent="0.15">
      <c r="A50" s="26" t="s">
        <v>59</v>
      </c>
      <c r="B50" s="26"/>
      <c r="C50" s="26"/>
      <c r="D50" s="9">
        <v>66</v>
      </c>
      <c r="E50" s="9">
        <v>130</v>
      </c>
      <c r="F50" s="9">
        <v>62</v>
      </c>
      <c r="G50" s="9">
        <v>68</v>
      </c>
      <c r="H50" s="9">
        <v>2</v>
      </c>
      <c r="I50" s="9">
        <v>55</v>
      </c>
      <c r="J50" s="9">
        <v>73</v>
      </c>
    </row>
    <row r="51" spans="1:10" s="11" customFormat="1" ht="15" customHeight="1" x14ac:dyDescent="0.15">
      <c r="A51" s="26" t="s">
        <v>60</v>
      </c>
      <c r="B51" s="26"/>
      <c r="C51" s="26"/>
      <c r="D51" s="9">
        <v>309</v>
      </c>
      <c r="E51" s="9">
        <v>661</v>
      </c>
      <c r="F51" s="9">
        <v>304</v>
      </c>
      <c r="G51" s="9">
        <v>357</v>
      </c>
      <c r="H51" s="9">
        <v>71</v>
      </c>
      <c r="I51" s="9">
        <v>324</v>
      </c>
      <c r="J51" s="9">
        <v>266</v>
      </c>
    </row>
    <row r="52" spans="1:10" s="11" customFormat="1" ht="15" customHeight="1" x14ac:dyDescent="0.15">
      <c r="A52" s="26" t="s">
        <v>61</v>
      </c>
      <c r="B52" s="26"/>
      <c r="C52" s="26"/>
      <c r="D52" s="9">
        <v>254</v>
      </c>
      <c r="E52" s="9">
        <v>511</v>
      </c>
      <c r="F52" s="9">
        <v>244</v>
      </c>
      <c r="G52" s="9">
        <v>267</v>
      </c>
      <c r="H52" s="9">
        <v>61</v>
      </c>
      <c r="I52" s="9">
        <v>215</v>
      </c>
      <c r="J52" s="9">
        <v>235</v>
      </c>
    </row>
    <row r="53" spans="1:10" s="11" customFormat="1" ht="15" customHeight="1" x14ac:dyDescent="0.15">
      <c r="A53" s="26" t="s">
        <v>62</v>
      </c>
      <c r="B53" s="26"/>
      <c r="C53" s="26"/>
      <c r="D53" s="9">
        <v>125</v>
      </c>
      <c r="E53" s="9">
        <v>283</v>
      </c>
      <c r="F53" s="9">
        <v>139</v>
      </c>
      <c r="G53" s="9">
        <v>144</v>
      </c>
      <c r="H53" s="9">
        <v>25</v>
      </c>
      <c r="I53" s="9">
        <v>132</v>
      </c>
      <c r="J53" s="9">
        <v>126</v>
      </c>
    </row>
    <row r="54" spans="1:10" s="11" customFormat="1" ht="15" customHeight="1" x14ac:dyDescent="0.15">
      <c r="A54" s="26" t="s">
        <v>63</v>
      </c>
      <c r="B54" s="26"/>
      <c r="C54" s="26"/>
      <c r="D54" s="9">
        <v>166</v>
      </c>
      <c r="E54" s="9">
        <v>268</v>
      </c>
      <c r="F54" s="9">
        <v>122</v>
      </c>
      <c r="G54" s="9">
        <v>146</v>
      </c>
      <c r="H54" s="9">
        <v>35</v>
      </c>
      <c r="I54" s="9">
        <v>112</v>
      </c>
      <c r="J54" s="9">
        <v>121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61</v>
      </c>
      <c r="F55" s="9">
        <v>28</v>
      </c>
      <c r="G55" s="9">
        <v>33</v>
      </c>
      <c r="H55" s="9">
        <v>2</v>
      </c>
      <c r="I55" s="9">
        <v>21</v>
      </c>
      <c r="J55" s="9">
        <v>38</v>
      </c>
    </row>
    <row r="56" spans="1:10" s="11" customFormat="1" ht="15" customHeight="1" x14ac:dyDescent="0.15">
      <c r="A56" s="26" t="s">
        <v>65</v>
      </c>
      <c r="B56" s="26"/>
      <c r="C56" s="26"/>
      <c r="D56" s="9">
        <v>98</v>
      </c>
      <c r="E56" s="9">
        <v>227</v>
      </c>
      <c r="F56" s="9">
        <v>109</v>
      </c>
      <c r="G56" s="9">
        <v>118</v>
      </c>
      <c r="H56" s="9">
        <v>9</v>
      </c>
      <c r="I56" s="9">
        <v>99</v>
      </c>
      <c r="J56" s="9">
        <v>119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417</v>
      </c>
      <c r="E57" s="13">
        <f>SUM(E58:E59)</f>
        <v>719</v>
      </c>
      <c r="F57" s="13">
        <f>SUM(F58:F59)</f>
        <v>327</v>
      </c>
      <c r="G57" s="13">
        <f>SUM(G58:G59)</f>
        <v>392</v>
      </c>
      <c r="H57" s="13">
        <f t="shared" si="7"/>
        <v>28</v>
      </c>
      <c r="I57" s="13">
        <f t="shared" si="7"/>
        <v>238</v>
      </c>
      <c r="J57" s="13">
        <f t="shared" si="7"/>
        <v>453</v>
      </c>
    </row>
    <row r="58" spans="1:10" s="11" customFormat="1" ht="15" customHeight="1" x14ac:dyDescent="0.15">
      <c r="A58" s="26" t="s">
        <v>67</v>
      </c>
      <c r="B58" s="26"/>
      <c r="C58" s="26"/>
      <c r="D58" s="9">
        <v>205</v>
      </c>
      <c r="E58" s="9">
        <v>353</v>
      </c>
      <c r="F58" s="9">
        <v>152</v>
      </c>
      <c r="G58" s="9">
        <v>201</v>
      </c>
      <c r="H58" s="9">
        <v>15</v>
      </c>
      <c r="I58" s="9">
        <v>123</v>
      </c>
      <c r="J58" s="9">
        <v>215</v>
      </c>
    </row>
    <row r="59" spans="1:10" s="11" customFormat="1" ht="15" customHeight="1" x14ac:dyDescent="0.15">
      <c r="A59" s="26" t="s">
        <v>68</v>
      </c>
      <c r="B59" s="26"/>
      <c r="C59" s="26"/>
      <c r="D59" s="9">
        <v>212</v>
      </c>
      <c r="E59" s="9">
        <v>366</v>
      </c>
      <c r="F59" s="9">
        <v>175</v>
      </c>
      <c r="G59" s="9">
        <v>191</v>
      </c>
      <c r="H59" s="9">
        <v>13</v>
      </c>
      <c r="I59" s="9">
        <v>115</v>
      </c>
      <c r="J59" s="9">
        <v>238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1090</v>
      </c>
      <c r="E60" s="13">
        <f>SUM(E61:E72)</f>
        <v>2215</v>
      </c>
      <c r="F60" s="13">
        <f>SUM(F61:F72)</f>
        <v>1119</v>
      </c>
      <c r="G60" s="13">
        <f>SUM(G61:G72)</f>
        <v>1096</v>
      </c>
      <c r="H60" s="13">
        <f t="shared" si="8"/>
        <v>144</v>
      </c>
      <c r="I60" s="13">
        <f t="shared" si="8"/>
        <v>979</v>
      </c>
      <c r="J60" s="13">
        <f t="shared" si="8"/>
        <v>1092</v>
      </c>
    </row>
    <row r="61" spans="1:10" s="11" customFormat="1" ht="15" customHeight="1" x14ac:dyDescent="0.15">
      <c r="A61" s="26" t="s">
        <v>70</v>
      </c>
      <c r="B61" s="26"/>
      <c r="C61" s="26"/>
      <c r="D61" s="9">
        <v>62</v>
      </c>
      <c r="E61" s="9">
        <v>128</v>
      </c>
      <c r="F61" s="9">
        <v>54</v>
      </c>
      <c r="G61" s="9">
        <v>74</v>
      </c>
      <c r="H61" s="9">
        <v>4</v>
      </c>
      <c r="I61" s="9">
        <v>56</v>
      </c>
      <c r="J61" s="9">
        <v>68</v>
      </c>
    </row>
    <row r="62" spans="1:10" s="11" customFormat="1" ht="15" customHeight="1" x14ac:dyDescent="0.15">
      <c r="A62" s="26" t="s">
        <v>71</v>
      </c>
      <c r="B62" s="26"/>
      <c r="C62" s="26"/>
      <c r="D62" s="9">
        <v>85</v>
      </c>
      <c r="E62" s="9">
        <v>186</v>
      </c>
      <c r="F62" s="9">
        <v>91</v>
      </c>
      <c r="G62" s="9">
        <v>95</v>
      </c>
      <c r="H62" s="9">
        <v>18</v>
      </c>
      <c r="I62" s="9">
        <v>87</v>
      </c>
      <c r="J62" s="9">
        <v>81</v>
      </c>
    </row>
    <row r="63" spans="1:10" s="11" customFormat="1" ht="15" customHeight="1" x14ac:dyDescent="0.15">
      <c r="A63" s="26" t="s">
        <v>72</v>
      </c>
      <c r="B63" s="26"/>
      <c r="C63" s="26"/>
      <c r="D63" s="9">
        <v>83</v>
      </c>
      <c r="E63" s="9">
        <v>163</v>
      </c>
      <c r="F63" s="9">
        <v>86</v>
      </c>
      <c r="G63" s="9">
        <v>77</v>
      </c>
      <c r="H63" s="9">
        <v>12</v>
      </c>
      <c r="I63" s="9">
        <v>78</v>
      </c>
      <c r="J63" s="9">
        <v>73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82</v>
      </c>
      <c r="F64" s="9">
        <v>42</v>
      </c>
      <c r="G64" s="9">
        <v>40</v>
      </c>
      <c r="H64" s="9">
        <v>5</v>
      </c>
      <c r="I64" s="9">
        <v>38</v>
      </c>
      <c r="J64" s="9">
        <v>39</v>
      </c>
    </row>
    <row r="65" spans="1:10" s="11" customFormat="1" ht="15" customHeight="1" x14ac:dyDescent="0.15">
      <c r="A65" s="26" t="s">
        <v>74</v>
      </c>
      <c r="B65" s="26"/>
      <c r="C65" s="26"/>
      <c r="D65" s="9">
        <v>32</v>
      </c>
      <c r="E65" s="9">
        <v>51</v>
      </c>
      <c r="F65" s="9">
        <v>27</v>
      </c>
      <c r="G65" s="9">
        <v>24</v>
      </c>
      <c r="H65" s="9">
        <v>1</v>
      </c>
      <c r="I65" s="9">
        <v>19</v>
      </c>
      <c r="J65" s="9">
        <v>31</v>
      </c>
    </row>
    <row r="66" spans="1:10" s="11" customFormat="1" ht="15" customHeight="1" x14ac:dyDescent="0.15">
      <c r="A66" s="26" t="s">
        <v>75</v>
      </c>
      <c r="B66" s="26"/>
      <c r="C66" s="26"/>
      <c r="D66" s="9">
        <v>210</v>
      </c>
      <c r="E66" s="9">
        <v>446</v>
      </c>
      <c r="F66" s="9">
        <v>227</v>
      </c>
      <c r="G66" s="9">
        <v>219</v>
      </c>
      <c r="H66" s="9">
        <v>40</v>
      </c>
      <c r="I66" s="9">
        <v>214</v>
      </c>
      <c r="J66" s="9">
        <v>192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113</v>
      </c>
      <c r="E68" s="9">
        <v>246</v>
      </c>
      <c r="F68" s="9">
        <v>126</v>
      </c>
      <c r="G68" s="9">
        <v>120</v>
      </c>
      <c r="H68" s="9">
        <v>26</v>
      </c>
      <c r="I68" s="9">
        <v>111</v>
      </c>
      <c r="J68" s="9">
        <v>109</v>
      </c>
    </row>
    <row r="69" spans="1:10" s="11" customFormat="1" ht="15" customHeight="1" x14ac:dyDescent="0.15">
      <c r="A69" s="26" t="s">
        <v>78</v>
      </c>
      <c r="B69" s="26"/>
      <c r="C69" s="26"/>
      <c r="D69" s="9">
        <v>48</v>
      </c>
      <c r="E69" s="9">
        <v>104</v>
      </c>
      <c r="F69" s="9">
        <v>54</v>
      </c>
      <c r="G69" s="9">
        <v>50</v>
      </c>
      <c r="H69" s="9">
        <v>3</v>
      </c>
      <c r="I69" s="9">
        <v>52</v>
      </c>
      <c r="J69" s="9">
        <v>49</v>
      </c>
    </row>
    <row r="70" spans="1:10" s="11" customFormat="1" ht="15" customHeight="1" x14ac:dyDescent="0.15">
      <c r="A70" s="26" t="s">
        <v>79</v>
      </c>
      <c r="B70" s="26"/>
      <c r="C70" s="26"/>
      <c r="D70" s="9">
        <v>56</v>
      </c>
      <c r="E70" s="9">
        <v>123</v>
      </c>
      <c r="F70" s="9">
        <v>62</v>
      </c>
      <c r="G70" s="9">
        <v>61</v>
      </c>
      <c r="H70" s="9">
        <v>7</v>
      </c>
      <c r="I70" s="9">
        <v>51</v>
      </c>
      <c r="J70" s="9">
        <v>65</v>
      </c>
    </row>
    <row r="71" spans="1:10" s="11" customFormat="1" ht="15" customHeight="1" x14ac:dyDescent="0.15">
      <c r="A71" s="26" t="s">
        <v>80</v>
      </c>
      <c r="B71" s="26"/>
      <c r="C71" s="26"/>
      <c r="D71" s="9">
        <v>43</v>
      </c>
      <c r="E71" s="9">
        <v>77</v>
      </c>
      <c r="F71" s="9">
        <v>45</v>
      </c>
      <c r="G71" s="9">
        <v>32</v>
      </c>
      <c r="H71" s="9">
        <v>2</v>
      </c>
      <c r="I71" s="9">
        <v>22</v>
      </c>
      <c r="J71" s="9">
        <v>53</v>
      </c>
    </row>
    <row r="72" spans="1:10" s="11" customFormat="1" ht="15" customHeight="1" x14ac:dyDescent="0.15">
      <c r="A72" s="26" t="s">
        <v>81</v>
      </c>
      <c r="B72" s="26"/>
      <c r="C72" s="26"/>
      <c r="D72" s="9">
        <v>301</v>
      </c>
      <c r="E72" s="9">
        <v>576</v>
      </c>
      <c r="F72" s="9">
        <v>286</v>
      </c>
      <c r="G72" s="9">
        <v>290</v>
      </c>
      <c r="H72" s="9">
        <v>24</v>
      </c>
      <c r="I72" s="9">
        <v>240</v>
      </c>
      <c r="J72" s="9">
        <v>312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1665</v>
      </c>
      <c r="E73" s="13">
        <f>SUM(E74:E80)</f>
        <v>3384</v>
      </c>
      <c r="F73" s="13">
        <f>SUM(F74:F80)</f>
        <v>1643</v>
      </c>
      <c r="G73" s="13">
        <f>SUM(G74:G80)</f>
        <v>1741</v>
      </c>
      <c r="H73" s="13">
        <f t="shared" si="9"/>
        <v>380</v>
      </c>
      <c r="I73" s="13">
        <f t="shared" si="9"/>
        <v>1752</v>
      </c>
      <c r="J73" s="13">
        <f t="shared" si="9"/>
        <v>1252</v>
      </c>
    </row>
    <row r="74" spans="1:10" s="11" customFormat="1" ht="15" customHeight="1" x14ac:dyDescent="0.15">
      <c r="A74" s="26" t="s">
        <v>83</v>
      </c>
      <c r="B74" s="26"/>
      <c r="C74" s="26"/>
      <c r="D74" s="9">
        <v>145</v>
      </c>
      <c r="E74" s="9">
        <v>291</v>
      </c>
      <c r="F74" s="9">
        <v>136</v>
      </c>
      <c r="G74" s="9">
        <v>155</v>
      </c>
      <c r="H74" s="9">
        <v>29</v>
      </c>
      <c r="I74" s="9">
        <v>152</v>
      </c>
      <c r="J74" s="9">
        <v>110</v>
      </c>
    </row>
    <row r="75" spans="1:10" s="11" customFormat="1" ht="15" customHeight="1" x14ac:dyDescent="0.15">
      <c r="A75" s="26" t="s">
        <v>84</v>
      </c>
      <c r="B75" s="26"/>
      <c r="C75" s="26"/>
      <c r="D75" s="9">
        <v>330</v>
      </c>
      <c r="E75" s="9">
        <v>718</v>
      </c>
      <c r="F75" s="9">
        <v>363</v>
      </c>
      <c r="G75" s="9">
        <v>355</v>
      </c>
      <c r="H75" s="9">
        <v>115</v>
      </c>
      <c r="I75" s="9">
        <v>377</v>
      </c>
      <c r="J75" s="9">
        <v>226</v>
      </c>
    </row>
    <row r="76" spans="1:10" s="11" customFormat="1" ht="15" customHeight="1" x14ac:dyDescent="0.15">
      <c r="A76" s="26" t="s">
        <v>85</v>
      </c>
      <c r="B76" s="26"/>
      <c r="C76" s="26"/>
      <c r="D76" s="9">
        <v>379</v>
      </c>
      <c r="E76" s="9">
        <v>778</v>
      </c>
      <c r="F76" s="9">
        <v>361</v>
      </c>
      <c r="G76" s="9">
        <v>417</v>
      </c>
      <c r="H76" s="9">
        <v>69</v>
      </c>
      <c r="I76" s="9">
        <v>433</v>
      </c>
      <c r="J76" s="9">
        <v>276</v>
      </c>
    </row>
    <row r="77" spans="1:10" s="11" customFormat="1" ht="15" customHeight="1" x14ac:dyDescent="0.15">
      <c r="A77" s="26" t="s">
        <v>86</v>
      </c>
      <c r="B77" s="26"/>
      <c r="C77" s="26"/>
      <c r="D77" s="9">
        <v>365</v>
      </c>
      <c r="E77" s="9">
        <v>745</v>
      </c>
      <c r="F77" s="9">
        <v>365</v>
      </c>
      <c r="G77" s="9">
        <v>380</v>
      </c>
      <c r="H77" s="9">
        <v>102</v>
      </c>
      <c r="I77" s="9">
        <v>373</v>
      </c>
      <c r="J77" s="9">
        <v>270</v>
      </c>
    </row>
    <row r="78" spans="1:10" s="11" customFormat="1" ht="15" customHeight="1" x14ac:dyDescent="0.15">
      <c r="A78" s="26" t="s">
        <v>87</v>
      </c>
      <c r="B78" s="26"/>
      <c r="C78" s="26"/>
      <c r="D78" s="9">
        <v>143</v>
      </c>
      <c r="E78" s="9">
        <v>258</v>
      </c>
      <c r="F78" s="9">
        <v>129</v>
      </c>
      <c r="G78" s="9">
        <v>129</v>
      </c>
      <c r="H78" s="9">
        <v>15</v>
      </c>
      <c r="I78" s="9">
        <v>133</v>
      </c>
      <c r="J78" s="9">
        <v>110</v>
      </c>
    </row>
    <row r="79" spans="1:10" s="11" customFormat="1" ht="15" customHeight="1" x14ac:dyDescent="0.15">
      <c r="A79" s="26" t="s">
        <v>88</v>
      </c>
      <c r="B79" s="26"/>
      <c r="C79" s="26"/>
      <c r="D79" s="9">
        <v>160</v>
      </c>
      <c r="E79" s="9">
        <v>305</v>
      </c>
      <c r="F79" s="9">
        <v>155</v>
      </c>
      <c r="G79" s="9">
        <v>150</v>
      </c>
      <c r="H79" s="9">
        <v>23</v>
      </c>
      <c r="I79" s="9">
        <v>144</v>
      </c>
      <c r="J79" s="9">
        <v>138</v>
      </c>
    </row>
    <row r="80" spans="1:10" s="11" customFormat="1" ht="15" customHeight="1" x14ac:dyDescent="0.15">
      <c r="A80" s="26" t="s">
        <v>89</v>
      </c>
      <c r="B80" s="26"/>
      <c r="C80" s="26"/>
      <c r="D80" s="9">
        <v>143</v>
      </c>
      <c r="E80" s="9">
        <v>289</v>
      </c>
      <c r="F80" s="9">
        <v>134</v>
      </c>
      <c r="G80" s="9">
        <v>155</v>
      </c>
      <c r="H80" s="9">
        <v>27</v>
      </c>
      <c r="I80" s="9">
        <v>140</v>
      </c>
      <c r="J80" s="9">
        <v>122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769</v>
      </c>
      <c r="E81" s="13">
        <f>SUM(E82:E90)</f>
        <v>1643</v>
      </c>
      <c r="F81" s="13">
        <f>SUM(F82:F90)</f>
        <v>813</v>
      </c>
      <c r="G81" s="13">
        <f>SUM(G82:G90)</f>
        <v>830</v>
      </c>
      <c r="H81" s="13">
        <f t="shared" ref="H81:J81" si="10">SUM(H82:H90)</f>
        <v>151</v>
      </c>
      <c r="I81" s="13">
        <f t="shared" si="10"/>
        <v>804</v>
      </c>
      <c r="J81" s="13">
        <f t="shared" si="10"/>
        <v>688</v>
      </c>
    </row>
    <row r="82" spans="1:10" s="11" customFormat="1" ht="15" customHeight="1" x14ac:dyDescent="0.15">
      <c r="A82" s="26" t="s">
        <v>91</v>
      </c>
      <c r="B82" s="26"/>
      <c r="C82" s="26"/>
      <c r="D82" s="9">
        <v>28</v>
      </c>
      <c r="E82" s="9">
        <v>61</v>
      </c>
      <c r="F82" s="9">
        <v>32</v>
      </c>
      <c r="G82" s="9">
        <v>29</v>
      </c>
      <c r="H82" s="9">
        <v>1</v>
      </c>
      <c r="I82" s="9">
        <v>31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81</v>
      </c>
      <c r="E83" s="9">
        <v>161</v>
      </c>
      <c r="F83" s="9">
        <v>76</v>
      </c>
      <c r="G83" s="9">
        <v>85</v>
      </c>
      <c r="H83" s="9">
        <v>4</v>
      </c>
      <c r="I83" s="9">
        <v>82</v>
      </c>
      <c r="J83" s="9">
        <v>75</v>
      </c>
    </row>
    <row r="84" spans="1:10" s="11" customFormat="1" ht="15" customHeight="1" x14ac:dyDescent="0.15">
      <c r="A84" s="26" t="s">
        <v>93</v>
      </c>
      <c r="B84" s="26"/>
      <c r="C84" s="26"/>
      <c r="D84" s="9">
        <v>84</v>
      </c>
      <c r="E84" s="9">
        <v>171</v>
      </c>
      <c r="F84" s="9">
        <v>83</v>
      </c>
      <c r="G84" s="9">
        <v>88</v>
      </c>
      <c r="H84" s="9">
        <v>10</v>
      </c>
      <c r="I84" s="9">
        <v>83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133</v>
      </c>
      <c r="E85" s="9">
        <v>252</v>
      </c>
      <c r="F85" s="9">
        <v>120</v>
      </c>
      <c r="G85" s="9">
        <v>132</v>
      </c>
      <c r="H85" s="9">
        <v>23</v>
      </c>
      <c r="I85" s="9">
        <v>140</v>
      </c>
      <c r="J85" s="9">
        <v>89</v>
      </c>
    </row>
    <row r="86" spans="1:10" s="11" customFormat="1" ht="15" customHeight="1" x14ac:dyDescent="0.15">
      <c r="A86" s="26" t="s">
        <v>95</v>
      </c>
      <c r="B86" s="26"/>
      <c r="C86" s="26"/>
      <c r="D86" s="9">
        <v>144</v>
      </c>
      <c r="E86" s="9">
        <v>357</v>
      </c>
      <c r="F86" s="9">
        <v>179</v>
      </c>
      <c r="G86" s="9">
        <v>178</v>
      </c>
      <c r="H86" s="9">
        <v>60</v>
      </c>
      <c r="I86" s="9">
        <v>174</v>
      </c>
      <c r="J86" s="9">
        <v>123</v>
      </c>
    </row>
    <row r="87" spans="1:10" s="11" customFormat="1" ht="15" customHeight="1" x14ac:dyDescent="0.15">
      <c r="A87" s="26" t="s">
        <v>96</v>
      </c>
      <c r="B87" s="26"/>
      <c r="C87" s="26"/>
      <c r="D87" s="9">
        <v>35</v>
      </c>
      <c r="E87" s="9">
        <v>80</v>
      </c>
      <c r="F87" s="9">
        <v>43</v>
      </c>
      <c r="G87" s="9">
        <v>37</v>
      </c>
      <c r="H87" s="9">
        <v>12</v>
      </c>
      <c r="I87" s="9">
        <v>39</v>
      </c>
      <c r="J87" s="9">
        <v>29</v>
      </c>
    </row>
    <row r="88" spans="1:10" s="11" customFormat="1" ht="15" customHeight="1" x14ac:dyDescent="0.15">
      <c r="A88" s="26" t="s">
        <v>97</v>
      </c>
      <c r="B88" s="26"/>
      <c r="C88" s="26"/>
      <c r="D88" s="9">
        <v>60</v>
      </c>
      <c r="E88" s="9">
        <v>124</v>
      </c>
      <c r="F88" s="9">
        <v>62</v>
      </c>
      <c r="G88" s="9">
        <v>62</v>
      </c>
      <c r="H88" s="9">
        <v>8</v>
      </c>
      <c r="I88" s="9">
        <v>51</v>
      </c>
      <c r="J88" s="9">
        <v>65</v>
      </c>
    </row>
    <row r="89" spans="1:10" s="11" customFormat="1" ht="15" customHeight="1" x14ac:dyDescent="0.15">
      <c r="A89" s="26" t="s">
        <v>98</v>
      </c>
      <c r="B89" s="26"/>
      <c r="C89" s="26"/>
      <c r="D89" s="9">
        <v>167</v>
      </c>
      <c r="E89" s="9">
        <v>357</v>
      </c>
      <c r="F89" s="9">
        <v>172</v>
      </c>
      <c r="G89" s="9">
        <v>185</v>
      </c>
      <c r="H89" s="9">
        <v>21</v>
      </c>
      <c r="I89" s="9">
        <v>170</v>
      </c>
      <c r="J89" s="9">
        <v>166</v>
      </c>
    </row>
    <row r="90" spans="1:10" s="11" customFormat="1" ht="15" customHeight="1" x14ac:dyDescent="0.15">
      <c r="A90" s="26" t="s">
        <v>99</v>
      </c>
      <c r="B90" s="26"/>
      <c r="C90" s="26"/>
      <c r="D90" s="9">
        <v>37</v>
      </c>
      <c r="E90" s="9">
        <v>80</v>
      </c>
      <c r="F90" s="9">
        <v>46</v>
      </c>
      <c r="G90" s="9">
        <v>34</v>
      </c>
      <c r="H90" s="9">
        <v>12</v>
      </c>
      <c r="I90" s="9">
        <v>34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7F83-7DBF-49B8-87F4-34CD3F52475D}">
  <sheetPr>
    <pageSetUpPr fitToPage="1"/>
  </sheetPr>
  <dimension ref="A1:K181"/>
  <sheetViews>
    <sheetView showGridLines="0" zoomScale="75" zoomScaleNormal="75" workbookViewId="0">
      <pane ySplit="5" topLeftCell="A57" activePane="bottomLeft" state="frozen"/>
      <selection pane="bottomLeft" activeCell="D82" sqref="D82:J90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102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6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23302</v>
      </c>
      <c r="E5" s="12">
        <f>E6+E15+E24+E29+E32+E47+E57+E60+E73+E81</f>
        <v>44961</v>
      </c>
      <c r="F5" s="12">
        <f>F6+F15+F24+F29+F32+F47+F57+F60+F73+F81</f>
        <v>21791</v>
      </c>
      <c r="G5" s="12">
        <f>G6+G15+G24+G29+G32+G47+G57+G60+G73+G81</f>
        <v>23170</v>
      </c>
      <c r="H5" s="12">
        <f t="shared" ref="H5:J5" si="0">H6+H15+H24+H29+H32+H47+H57+H60+H73+H81</f>
        <v>4164</v>
      </c>
      <c r="I5" s="12">
        <f t="shared" si="0"/>
        <v>22771</v>
      </c>
      <c r="J5" s="13">
        <f t="shared" si="0"/>
        <v>18026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6087</v>
      </c>
      <c r="E6" s="13">
        <f>SUM(E7:E14)</f>
        <v>11001</v>
      </c>
      <c r="F6" s="13">
        <f>SUM(F7:F14)</f>
        <v>5466</v>
      </c>
      <c r="G6" s="13">
        <f>SUM(G7:G14)</f>
        <v>5535</v>
      </c>
      <c r="H6" s="13">
        <f t="shared" si="1"/>
        <v>966</v>
      </c>
      <c r="I6" s="13">
        <f t="shared" si="1"/>
        <v>5814</v>
      </c>
      <c r="J6" s="13">
        <f t="shared" si="1"/>
        <v>4221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1521</v>
      </c>
      <c r="E7" s="9">
        <v>2795</v>
      </c>
      <c r="F7" s="9">
        <v>1291</v>
      </c>
      <c r="G7" s="9">
        <v>1504</v>
      </c>
      <c r="H7" s="9">
        <v>216</v>
      </c>
      <c r="I7" s="9">
        <v>1426</v>
      </c>
      <c r="J7" s="9">
        <v>1153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1116</v>
      </c>
      <c r="E8" s="9">
        <v>2180</v>
      </c>
      <c r="F8" s="9">
        <v>1048</v>
      </c>
      <c r="G8" s="9">
        <v>1132</v>
      </c>
      <c r="H8" s="9">
        <v>215</v>
      </c>
      <c r="I8" s="9">
        <v>1143</v>
      </c>
      <c r="J8" s="9">
        <v>822</v>
      </c>
    </row>
    <row r="9" spans="1:11" s="11" customFormat="1" ht="15" customHeight="1" x14ac:dyDescent="0.15">
      <c r="A9" s="26" t="s">
        <v>18</v>
      </c>
      <c r="B9" s="26"/>
      <c r="C9" s="26"/>
      <c r="D9" s="8">
        <v>762</v>
      </c>
      <c r="E9" s="9">
        <v>1397</v>
      </c>
      <c r="F9" s="9">
        <v>646</v>
      </c>
      <c r="G9" s="9">
        <v>751</v>
      </c>
      <c r="H9" s="9">
        <v>127</v>
      </c>
      <c r="I9" s="9">
        <v>671</v>
      </c>
      <c r="J9" s="9">
        <v>599</v>
      </c>
    </row>
    <row r="10" spans="1:11" s="11" customFormat="1" ht="15" customHeight="1" x14ac:dyDescent="0.15">
      <c r="A10" s="26" t="s">
        <v>19</v>
      </c>
      <c r="B10" s="26"/>
      <c r="C10" s="26"/>
      <c r="D10" s="8">
        <v>919</v>
      </c>
      <c r="E10" s="9">
        <v>1760</v>
      </c>
      <c r="F10" s="9">
        <v>862</v>
      </c>
      <c r="G10" s="9">
        <v>898</v>
      </c>
      <c r="H10" s="9">
        <v>158</v>
      </c>
      <c r="I10" s="9">
        <v>860</v>
      </c>
      <c r="J10" s="9">
        <v>742</v>
      </c>
    </row>
    <row r="11" spans="1:11" s="11" customFormat="1" ht="15" customHeight="1" x14ac:dyDescent="0.15">
      <c r="A11" s="26" t="s">
        <v>20</v>
      </c>
      <c r="B11" s="26"/>
      <c r="C11" s="26"/>
      <c r="D11" s="8">
        <v>704</v>
      </c>
      <c r="E11" s="9">
        <v>1017</v>
      </c>
      <c r="F11" s="9">
        <v>634</v>
      </c>
      <c r="G11" s="9">
        <v>383</v>
      </c>
      <c r="H11" s="9">
        <v>48</v>
      </c>
      <c r="I11" s="9">
        <v>677</v>
      </c>
      <c r="J11" s="9">
        <v>292</v>
      </c>
    </row>
    <row r="12" spans="1:11" s="11" customFormat="1" ht="15" customHeight="1" x14ac:dyDescent="0.15">
      <c r="A12" s="26" t="s">
        <v>21</v>
      </c>
      <c r="B12" s="26"/>
      <c r="C12" s="26"/>
      <c r="D12" s="8">
        <v>425</v>
      </c>
      <c r="E12" s="9">
        <v>793</v>
      </c>
      <c r="F12" s="9">
        <v>390</v>
      </c>
      <c r="G12" s="9">
        <v>403</v>
      </c>
      <c r="H12" s="9">
        <v>67</v>
      </c>
      <c r="I12" s="9">
        <v>400</v>
      </c>
      <c r="J12" s="9">
        <v>326</v>
      </c>
    </row>
    <row r="13" spans="1:11" s="11" customFormat="1" ht="15" customHeight="1" x14ac:dyDescent="0.15">
      <c r="A13" s="26" t="s">
        <v>22</v>
      </c>
      <c r="B13" s="26"/>
      <c r="C13" s="26"/>
      <c r="D13" s="8">
        <v>640</v>
      </c>
      <c r="E13" s="9">
        <v>1059</v>
      </c>
      <c r="F13" s="9">
        <v>595</v>
      </c>
      <c r="G13" s="9">
        <v>464</v>
      </c>
      <c r="H13" s="9">
        <v>135</v>
      </c>
      <c r="I13" s="9">
        <v>637</v>
      </c>
      <c r="J13" s="9">
        <v>287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6538</v>
      </c>
      <c r="E15" s="12">
        <f>SUM(E16:E23)</f>
        <v>12712</v>
      </c>
      <c r="F15" s="12">
        <f>SUM(F16:F23)</f>
        <v>6079</v>
      </c>
      <c r="G15" s="12">
        <f>SUM(G16:G23)</f>
        <v>6633</v>
      </c>
      <c r="H15" s="12">
        <f t="shared" si="2"/>
        <v>1386</v>
      </c>
      <c r="I15" s="12">
        <f t="shared" si="2"/>
        <v>6940</v>
      </c>
      <c r="J15" s="13">
        <f t="shared" si="2"/>
        <v>4386</v>
      </c>
    </row>
    <row r="16" spans="1:11" s="11" customFormat="1" ht="15" customHeight="1" x14ac:dyDescent="0.15">
      <c r="A16" s="26" t="s">
        <v>25</v>
      </c>
      <c r="B16" s="26"/>
      <c r="C16" s="26"/>
      <c r="D16" s="8">
        <v>3031</v>
      </c>
      <c r="E16" s="9">
        <v>5803</v>
      </c>
      <c r="F16" s="8">
        <v>2747</v>
      </c>
      <c r="G16" s="9">
        <v>3056</v>
      </c>
      <c r="H16" s="8">
        <v>623</v>
      </c>
      <c r="I16" s="9">
        <v>3201</v>
      </c>
      <c r="J16" s="9">
        <v>1979</v>
      </c>
    </row>
    <row r="17" spans="1:10" s="11" customFormat="1" ht="15" customHeight="1" x14ac:dyDescent="0.15">
      <c r="A17" s="26" t="s">
        <v>26</v>
      </c>
      <c r="B17" s="26"/>
      <c r="C17" s="26"/>
      <c r="D17" s="8">
        <v>89</v>
      </c>
      <c r="E17" s="9">
        <v>138</v>
      </c>
      <c r="F17" s="8">
        <v>67</v>
      </c>
      <c r="G17" s="9">
        <v>71</v>
      </c>
      <c r="H17" s="8">
        <v>4</v>
      </c>
      <c r="I17" s="9">
        <v>73</v>
      </c>
      <c r="J17" s="9">
        <v>61</v>
      </c>
    </row>
    <row r="18" spans="1:10" s="11" customFormat="1" ht="15" customHeight="1" x14ac:dyDescent="0.15">
      <c r="A18" s="26" t="s">
        <v>27</v>
      </c>
      <c r="B18" s="26"/>
      <c r="C18" s="26"/>
      <c r="D18" s="8">
        <v>784</v>
      </c>
      <c r="E18" s="9">
        <v>1474</v>
      </c>
      <c r="F18" s="8">
        <v>702</v>
      </c>
      <c r="G18" s="9">
        <v>772</v>
      </c>
      <c r="H18" s="8">
        <v>149</v>
      </c>
      <c r="I18" s="9">
        <v>741</v>
      </c>
      <c r="J18" s="9">
        <v>584</v>
      </c>
    </row>
    <row r="19" spans="1:10" s="11" customFormat="1" ht="15" customHeight="1" x14ac:dyDescent="0.15">
      <c r="A19" s="26" t="s">
        <v>28</v>
      </c>
      <c r="B19" s="26"/>
      <c r="C19" s="26"/>
      <c r="D19" s="8">
        <v>997</v>
      </c>
      <c r="E19" s="9">
        <v>1903</v>
      </c>
      <c r="F19" s="8">
        <v>892</v>
      </c>
      <c r="G19" s="9">
        <v>1011</v>
      </c>
      <c r="H19" s="8">
        <v>175</v>
      </c>
      <c r="I19" s="9">
        <v>1011</v>
      </c>
      <c r="J19" s="9">
        <v>717</v>
      </c>
    </row>
    <row r="20" spans="1:10" s="11" customFormat="1" ht="15" customHeight="1" x14ac:dyDescent="0.15">
      <c r="A20" s="26" t="s">
        <v>29</v>
      </c>
      <c r="B20" s="26"/>
      <c r="C20" s="26"/>
      <c r="D20" s="8">
        <v>699</v>
      </c>
      <c r="E20" s="9">
        <v>1328</v>
      </c>
      <c r="F20" s="8">
        <v>650</v>
      </c>
      <c r="G20" s="9">
        <v>678</v>
      </c>
      <c r="H20" s="8">
        <v>153</v>
      </c>
      <c r="I20" s="9">
        <v>661</v>
      </c>
      <c r="J20" s="9">
        <v>514</v>
      </c>
    </row>
    <row r="21" spans="1:10" s="11" customFormat="1" ht="15" customHeight="1" x14ac:dyDescent="0.15">
      <c r="A21" s="26" t="s">
        <v>30</v>
      </c>
      <c r="B21" s="26"/>
      <c r="C21" s="26"/>
      <c r="D21" s="8">
        <v>467</v>
      </c>
      <c r="E21" s="9">
        <v>1068</v>
      </c>
      <c r="F21" s="8">
        <v>531</v>
      </c>
      <c r="G21" s="9">
        <v>537</v>
      </c>
      <c r="H21" s="8">
        <v>167</v>
      </c>
      <c r="I21" s="9">
        <v>673</v>
      </c>
      <c r="J21" s="9">
        <v>228</v>
      </c>
    </row>
    <row r="22" spans="1:10" s="11" customFormat="1" ht="15" customHeight="1" x14ac:dyDescent="0.15">
      <c r="A22" s="26" t="s">
        <v>31</v>
      </c>
      <c r="B22" s="26"/>
      <c r="C22" s="26"/>
      <c r="D22" s="8">
        <v>350</v>
      </c>
      <c r="E22" s="9">
        <v>765</v>
      </c>
      <c r="F22" s="8">
        <v>380</v>
      </c>
      <c r="G22" s="9">
        <v>385</v>
      </c>
      <c r="H22" s="8">
        <v>106</v>
      </c>
      <c r="I22" s="9">
        <v>456</v>
      </c>
      <c r="J22" s="9">
        <v>203</v>
      </c>
    </row>
    <row r="23" spans="1:10" s="11" customFormat="1" ht="15" customHeight="1" x14ac:dyDescent="0.15">
      <c r="A23" s="26" t="s">
        <v>32</v>
      </c>
      <c r="B23" s="26"/>
      <c r="C23" s="26"/>
      <c r="D23" s="8">
        <v>121</v>
      </c>
      <c r="E23" s="9">
        <v>233</v>
      </c>
      <c r="F23" s="8">
        <v>110</v>
      </c>
      <c r="G23" s="9">
        <v>123</v>
      </c>
      <c r="H23" s="8">
        <v>9</v>
      </c>
      <c r="I23" s="9">
        <v>124</v>
      </c>
      <c r="J23" s="9">
        <v>100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2549</v>
      </c>
      <c r="E24" s="13">
        <f>SUM(E25:E28)</f>
        <v>5280</v>
      </c>
      <c r="F24" s="13">
        <f>SUM(F25:F28)</f>
        <v>2544</v>
      </c>
      <c r="G24" s="13">
        <f>SUM(G25:G28)</f>
        <v>2736</v>
      </c>
      <c r="H24" s="13">
        <f t="shared" si="3"/>
        <v>556</v>
      </c>
      <c r="I24" s="13">
        <f t="shared" si="3"/>
        <v>2749</v>
      </c>
      <c r="J24" s="13">
        <f t="shared" si="3"/>
        <v>1975</v>
      </c>
    </row>
    <row r="25" spans="1:10" s="11" customFormat="1" ht="15" customHeight="1" x14ac:dyDescent="0.15">
      <c r="A25" s="26" t="s">
        <v>34</v>
      </c>
      <c r="B25" s="26"/>
      <c r="C25" s="26"/>
      <c r="D25" s="8">
        <v>1236</v>
      </c>
      <c r="E25" s="9">
        <v>2500</v>
      </c>
      <c r="F25" s="8">
        <v>1191</v>
      </c>
      <c r="G25" s="9">
        <v>1309</v>
      </c>
      <c r="H25" s="8">
        <v>236</v>
      </c>
      <c r="I25" s="9">
        <v>1321</v>
      </c>
      <c r="J25" s="9">
        <v>943</v>
      </c>
    </row>
    <row r="26" spans="1:10" s="11" customFormat="1" ht="15" customHeight="1" x14ac:dyDescent="0.15">
      <c r="A26" s="26" t="s">
        <v>35</v>
      </c>
      <c r="B26" s="26"/>
      <c r="C26" s="26"/>
      <c r="D26" s="8">
        <v>901</v>
      </c>
      <c r="E26" s="9">
        <v>1862</v>
      </c>
      <c r="F26" s="8">
        <v>902</v>
      </c>
      <c r="G26" s="9">
        <v>960</v>
      </c>
      <c r="H26" s="8">
        <v>189</v>
      </c>
      <c r="I26" s="9">
        <v>967</v>
      </c>
      <c r="J26" s="9">
        <v>706</v>
      </c>
    </row>
    <row r="27" spans="1:10" s="11" customFormat="1" ht="15" customHeight="1" x14ac:dyDescent="0.15">
      <c r="A27" s="28" t="s">
        <v>36</v>
      </c>
      <c r="B27" s="26"/>
      <c r="C27" s="26"/>
      <c r="D27" s="8">
        <v>339</v>
      </c>
      <c r="E27" s="9">
        <v>763</v>
      </c>
      <c r="F27" s="8">
        <v>372</v>
      </c>
      <c r="G27" s="9">
        <v>391</v>
      </c>
      <c r="H27" s="8">
        <v>121</v>
      </c>
      <c r="I27" s="9">
        <v>402</v>
      </c>
      <c r="J27" s="9">
        <v>240</v>
      </c>
    </row>
    <row r="28" spans="1:10" s="11" customFormat="1" ht="15" customHeight="1" x14ac:dyDescent="0.15">
      <c r="A28" s="26" t="s">
        <v>37</v>
      </c>
      <c r="B28" s="26"/>
      <c r="C28" s="26"/>
      <c r="D28" s="8">
        <v>73</v>
      </c>
      <c r="E28" s="9">
        <v>155</v>
      </c>
      <c r="F28" s="8">
        <v>79</v>
      </c>
      <c r="G28" s="9">
        <v>76</v>
      </c>
      <c r="H28" s="8">
        <v>10</v>
      </c>
      <c r="I28" s="9">
        <v>59</v>
      </c>
      <c r="J28" s="9">
        <v>86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1449</v>
      </c>
      <c r="E29" s="13">
        <f t="shared" si="4"/>
        <v>2811</v>
      </c>
      <c r="F29" s="13">
        <f t="shared" si="4"/>
        <v>1353</v>
      </c>
      <c r="G29" s="13">
        <f t="shared" si="4"/>
        <v>1458</v>
      </c>
      <c r="H29" s="13">
        <f t="shared" si="4"/>
        <v>208</v>
      </c>
      <c r="I29" s="13">
        <f t="shared" si="4"/>
        <v>1302</v>
      </c>
      <c r="J29" s="13">
        <f t="shared" si="4"/>
        <v>1301</v>
      </c>
    </row>
    <row r="30" spans="1:10" s="11" customFormat="1" ht="15" customHeight="1" x14ac:dyDescent="0.15">
      <c r="A30" s="26" t="s">
        <v>39</v>
      </c>
      <c r="B30" s="26"/>
      <c r="C30" s="26"/>
      <c r="D30" s="9">
        <v>1253</v>
      </c>
      <c r="E30" s="9">
        <v>2420</v>
      </c>
      <c r="F30" s="9">
        <v>1157</v>
      </c>
      <c r="G30" s="9">
        <v>1263</v>
      </c>
      <c r="H30" s="9">
        <v>184</v>
      </c>
      <c r="I30" s="9">
        <v>1124</v>
      </c>
      <c r="J30" s="9">
        <v>1112</v>
      </c>
    </row>
    <row r="31" spans="1:10" s="11" customFormat="1" ht="15" customHeight="1" x14ac:dyDescent="0.15">
      <c r="A31" s="26" t="s">
        <v>40</v>
      </c>
      <c r="B31" s="26"/>
      <c r="C31" s="26"/>
      <c r="D31" s="9">
        <v>196</v>
      </c>
      <c r="E31" s="9">
        <v>391</v>
      </c>
      <c r="F31" s="9">
        <v>196</v>
      </c>
      <c r="G31" s="9">
        <v>195</v>
      </c>
      <c r="H31" s="9">
        <v>24</v>
      </c>
      <c r="I31" s="9">
        <v>178</v>
      </c>
      <c r="J31" s="9">
        <v>189</v>
      </c>
    </row>
    <row r="32" spans="1:10" s="7" customFormat="1" ht="15" customHeight="1" x14ac:dyDescent="0.15">
      <c r="A32" s="27" t="s">
        <v>41</v>
      </c>
      <c r="B32" s="27"/>
      <c r="C32" s="27"/>
      <c r="D32" s="13">
        <f t="shared" ref="D32:J32" si="5">SUM(D33:D46)</f>
        <v>1326</v>
      </c>
      <c r="E32" s="13">
        <f>SUM(E33:E46)</f>
        <v>2436</v>
      </c>
      <c r="F32" s="13">
        <f>SUM(F33:F46)</f>
        <v>1128</v>
      </c>
      <c r="G32" s="13">
        <f>SUM(G33:G46)</f>
        <v>1308</v>
      </c>
      <c r="H32" s="13">
        <f t="shared" si="5"/>
        <v>121</v>
      </c>
      <c r="I32" s="13">
        <f t="shared" si="5"/>
        <v>933</v>
      </c>
      <c r="J32" s="13">
        <f t="shared" si="5"/>
        <v>1382</v>
      </c>
    </row>
    <row r="33" spans="1:10" s="11" customFormat="1" ht="15" customHeight="1" x14ac:dyDescent="0.15">
      <c r="A33" s="26" t="s">
        <v>42</v>
      </c>
      <c r="B33" s="26"/>
      <c r="C33" s="26"/>
      <c r="D33" s="9">
        <v>102</v>
      </c>
      <c r="E33" s="9">
        <v>179</v>
      </c>
      <c r="F33" s="9">
        <v>86</v>
      </c>
      <c r="G33" s="9">
        <v>93</v>
      </c>
      <c r="H33" s="9">
        <v>4</v>
      </c>
      <c r="I33" s="9">
        <v>54</v>
      </c>
      <c r="J33" s="9">
        <v>121</v>
      </c>
    </row>
    <row r="34" spans="1:10" s="11" customFormat="1" ht="15" customHeight="1" x14ac:dyDescent="0.15">
      <c r="A34" s="26" t="s">
        <v>43</v>
      </c>
      <c r="B34" s="26"/>
      <c r="C34" s="26"/>
      <c r="D34" s="9">
        <v>109</v>
      </c>
      <c r="E34" s="9">
        <v>189</v>
      </c>
      <c r="F34" s="9">
        <v>92</v>
      </c>
      <c r="G34" s="9">
        <v>97</v>
      </c>
      <c r="H34" s="9">
        <v>12</v>
      </c>
      <c r="I34" s="9">
        <v>72</v>
      </c>
      <c r="J34" s="9">
        <v>105</v>
      </c>
    </row>
    <row r="35" spans="1:10" s="11" customFormat="1" ht="15" customHeight="1" x14ac:dyDescent="0.15">
      <c r="A35" s="26" t="s">
        <v>44</v>
      </c>
      <c r="B35" s="26"/>
      <c r="C35" s="26"/>
      <c r="D35" s="9">
        <v>105</v>
      </c>
      <c r="E35" s="9">
        <v>202</v>
      </c>
      <c r="F35" s="9">
        <v>91</v>
      </c>
      <c r="G35" s="9">
        <v>111</v>
      </c>
      <c r="H35" s="9">
        <v>11</v>
      </c>
      <c r="I35" s="9">
        <v>87</v>
      </c>
      <c r="J35" s="9">
        <v>104</v>
      </c>
    </row>
    <row r="36" spans="1:10" s="11" customFormat="1" ht="15" customHeight="1" x14ac:dyDescent="0.15">
      <c r="A36" s="26" t="s">
        <v>45</v>
      </c>
      <c r="B36" s="26"/>
      <c r="C36" s="26"/>
      <c r="D36" s="9">
        <v>49</v>
      </c>
      <c r="E36" s="9">
        <v>75</v>
      </c>
      <c r="F36" s="9">
        <v>37</v>
      </c>
      <c r="G36" s="9">
        <v>38</v>
      </c>
      <c r="H36" s="9">
        <v>2</v>
      </c>
      <c r="I36" s="9">
        <v>28</v>
      </c>
      <c r="J36" s="9">
        <v>45</v>
      </c>
    </row>
    <row r="37" spans="1:10" s="11" customFormat="1" ht="15" customHeight="1" x14ac:dyDescent="0.15">
      <c r="A37" s="26" t="s">
        <v>46</v>
      </c>
      <c r="B37" s="26"/>
      <c r="C37" s="26"/>
      <c r="D37" s="9">
        <v>130</v>
      </c>
      <c r="E37" s="9">
        <v>235</v>
      </c>
      <c r="F37" s="9">
        <v>114</v>
      </c>
      <c r="G37" s="9">
        <v>121</v>
      </c>
      <c r="H37" s="9">
        <v>22</v>
      </c>
      <c r="I37" s="9">
        <v>94</v>
      </c>
      <c r="J37" s="9">
        <v>119</v>
      </c>
    </row>
    <row r="38" spans="1:10" s="11" customFormat="1" ht="15" customHeight="1" x14ac:dyDescent="0.15">
      <c r="A38" s="26" t="s">
        <v>47</v>
      </c>
      <c r="B38" s="26"/>
      <c r="C38" s="26"/>
      <c r="D38" s="9">
        <v>80</v>
      </c>
      <c r="E38" s="9">
        <v>142</v>
      </c>
      <c r="F38" s="9">
        <v>71</v>
      </c>
      <c r="G38" s="9">
        <v>71</v>
      </c>
      <c r="H38" s="9">
        <v>0</v>
      </c>
      <c r="I38" s="9">
        <v>43</v>
      </c>
      <c r="J38" s="9">
        <v>99</v>
      </c>
    </row>
    <row r="39" spans="1:10" s="11" customFormat="1" ht="15" customHeight="1" x14ac:dyDescent="0.15">
      <c r="A39" s="26" t="s">
        <v>48</v>
      </c>
      <c r="B39" s="26"/>
      <c r="C39" s="26"/>
      <c r="D39" s="9">
        <v>194</v>
      </c>
      <c r="E39" s="9">
        <v>339</v>
      </c>
      <c r="F39" s="9">
        <v>146</v>
      </c>
      <c r="G39" s="9">
        <v>193</v>
      </c>
      <c r="H39" s="9">
        <v>18</v>
      </c>
      <c r="I39" s="9">
        <v>135</v>
      </c>
      <c r="J39" s="9">
        <v>186</v>
      </c>
    </row>
    <row r="40" spans="1:10" s="11" customFormat="1" ht="15" customHeight="1" x14ac:dyDescent="0.15">
      <c r="A40" s="26" t="s">
        <v>49</v>
      </c>
      <c r="B40" s="26"/>
      <c r="C40" s="26"/>
      <c r="D40" s="9">
        <v>82</v>
      </c>
      <c r="E40" s="9">
        <v>155</v>
      </c>
      <c r="F40" s="9">
        <v>69</v>
      </c>
      <c r="G40" s="9">
        <v>86</v>
      </c>
      <c r="H40" s="9">
        <v>10</v>
      </c>
      <c r="I40" s="9">
        <v>54</v>
      </c>
      <c r="J40" s="9">
        <v>91</v>
      </c>
    </row>
    <row r="41" spans="1:10" s="11" customFormat="1" ht="15" customHeight="1" x14ac:dyDescent="0.15">
      <c r="A41" s="26" t="s">
        <v>50</v>
      </c>
      <c r="B41" s="26"/>
      <c r="C41" s="26"/>
      <c r="D41" s="9">
        <v>168</v>
      </c>
      <c r="E41" s="9">
        <v>324</v>
      </c>
      <c r="F41" s="9">
        <v>156</v>
      </c>
      <c r="G41" s="9">
        <v>168</v>
      </c>
      <c r="H41" s="9">
        <v>20</v>
      </c>
      <c r="I41" s="9">
        <v>135</v>
      </c>
      <c r="J41" s="9">
        <v>169</v>
      </c>
    </row>
    <row r="42" spans="1:10" s="11" customFormat="1" ht="15" customHeight="1" x14ac:dyDescent="0.15">
      <c r="A42" s="26" t="s">
        <v>51</v>
      </c>
      <c r="B42" s="26"/>
      <c r="C42" s="26"/>
      <c r="D42" s="9">
        <v>86</v>
      </c>
      <c r="E42" s="9">
        <v>156</v>
      </c>
      <c r="F42" s="9">
        <v>71</v>
      </c>
      <c r="G42" s="9">
        <v>85</v>
      </c>
      <c r="H42" s="9">
        <v>10</v>
      </c>
      <c r="I42" s="9">
        <v>64</v>
      </c>
      <c r="J42" s="9">
        <v>82</v>
      </c>
    </row>
    <row r="43" spans="1:10" s="11" customFormat="1" ht="15" customHeight="1" x14ac:dyDescent="0.15">
      <c r="A43" s="26" t="s">
        <v>52</v>
      </c>
      <c r="B43" s="26"/>
      <c r="C43" s="26"/>
      <c r="D43" s="9">
        <v>133</v>
      </c>
      <c r="E43" s="9">
        <v>248</v>
      </c>
      <c r="F43" s="9">
        <v>108</v>
      </c>
      <c r="G43" s="9">
        <v>140</v>
      </c>
      <c r="H43" s="9">
        <v>4</v>
      </c>
      <c r="I43" s="9">
        <v>85</v>
      </c>
      <c r="J43" s="9">
        <v>159</v>
      </c>
    </row>
    <row r="44" spans="1:10" s="11" customFormat="1" ht="15" customHeight="1" x14ac:dyDescent="0.15">
      <c r="A44" s="26" t="s">
        <v>53</v>
      </c>
      <c r="B44" s="26"/>
      <c r="C44" s="26"/>
      <c r="D44" s="9">
        <v>14</v>
      </c>
      <c r="E44" s="9">
        <v>24</v>
      </c>
      <c r="F44" s="9">
        <v>10</v>
      </c>
      <c r="G44" s="9">
        <v>14</v>
      </c>
      <c r="H44" s="9">
        <v>0</v>
      </c>
      <c r="I44" s="9">
        <v>9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31</v>
      </c>
      <c r="E45" s="9">
        <v>61</v>
      </c>
      <c r="F45" s="9">
        <v>24</v>
      </c>
      <c r="G45" s="9">
        <v>37</v>
      </c>
      <c r="H45" s="9">
        <v>1</v>
      </c>
      <c r="I45" s="9">
        <v>25</v>
      </c>
      <c r="J45" s="9">
        <v>35</v>
      </c>
    </row>
    <row r="46" spans="1:10" s="11" customFormat="1" ht="15" customHeight="1" x14ac:dyDescent="0.15">
      <c r="A46" s="26" t="s">
        <v>55</v>
      </c>
      <c r="B46" s="26"/>
      <c r="C46" s="26"/>
      <c r="D46" s="9">
        <v>43</v>
      </c>
      <c r="E46" s="9">
        <v>107</v>
      </c>
      <c r="F46" s="9">
        <v>53</v>
      </c>
      <c r="G46" s="9">
        <v>54</v>
      </c>
      <c r="H46" s="9">
        <v>7</v>
      </c>
      <c r="I46" s="9">
        <v>48</v>
      </c>
      <c r="J46" s="9">
        <v>52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1419</v>
      </c>
      <c r="E47" s="13">
        <f>SUM(E48:E56)</f>
        <v>2774</v>
      </c>
      <c r="F47" s="13">
        <f>SUM(F48:F56)</f>
        <v>1330</v>
      </c>
      <c r="G47" s="13">
        <f>SUM(G48:G56)</f>
        <v>1444</v>
      </c>
      <c r="H47" s="13">
        <f t="shared" si="6"/>
        <v>229</v>
      </c>
      <c r="I47" s="13">
        <f t="shared" si="6"/>
        <v>1265</v>
      </c>
      <c r="J47" s="13">
        <f t="shared" si="6"/>
        <v>1280</v>
      </c>
    </row>
    <row r="48" spans="1:10" s="11" customFormat="1" ht="15" customHeight="1" x14ac:dyDescent="0.15">
      <c r="A48" s="26" t="s">
        <v>57</v>
      </c>
      <c r="B48" s="26"/>
      <c r="C48" s="26"/>
      <c r="D48" s="9">
        <v>250</v>
      </c>
      <c r="E48" s="9">
        <v>445</v>
      </c>
      <c r="F48" s="9">
        <v>215</v>
      </c>
      <c r="G48" s="9">
        <v>230</v>
      </c>
      <c r="H48" s="9">
        <v>20</v>
      </c>
      <c r="I48" s="9">
        <v>185</v>
      </c>
      <c r="J48" s="9">
        <v>240</v>
      </c>
    </row>
    <row r="49" spans="1:10" s="11" customFormat="1" ht="15" customHeight="1" x14ac:dyDescent="0.15">
      <c r="A49" s="26" t="s">
        <v>58</v>
      </c>
      <c r="B49" s="26"/>
      <c r="C49" s="26"/>
      <c r="D49" s="9">
        <v>119</v>
      </c>
      <c r="E49" s="9">
        <v>195</v>
      </c>
      <c r="F49" s="9">
        <v>106</v>
      </c>
      <c r="G49" s="9">
        <v>89</v>
      </c>
      <c r="H49" s="9">
        <v>5</v>
      </c>
      <c r="I49" s="9">
        <v>123</v>
      </c>
      <c r="J49" s="9">
        <v>67</v>
      </c>
    </row>
    <row r="50" spans="1:10" s="11" customFormat="1" ht="15" customHeight="1" x14ac:dyDescent="0.15">
      <c r="A50" s="26" t="s">
        <v>59</v>
      </c>
      <c r="B50" s="26"/>
      <c r="C50" s="26"/>
      <c r="D50" s="9">
        <v>66</v>
      </c>
      <c r="E50" s="9">
        <v>130</v>
      </c>
      <c r="F50" s="9">
        <v>62</v>
      </c>
      <c r="G50" s="9">
        <v>68</v>
      </c>
      <c r="H50" s="9">
        <v>2</v>
      </c>
      <c r="I50" s="9">
        <v>55</v>
      </c>
      <c r="J50" s="9">
        <v>73</v>
      </c>
    </row>
    <row r="51" spans="1:10" s="11" customFormat="1" ht="15" customHeight="1" x14ac:dyDescent="0.15">
      <c r="A51" s="26" t="s">
        <v>60</v>
      </c>
      <c r="B51" s="26"/>
      <c r="C51" s="26"/>
      <c r="D51" s="9">
        <v>311</v>
      </c>
      <c r="E51" s="9">
        <v>663</v>
      </c>
      <c r="F51" s="9">
        <v>305</v>
      </c>
      <c r="G51" s="9">
        <v>358</v>
      </c>
      <c r="H51" s="9">
        <v>72</v>
      </c>
      <c r="I51" s="9">
        <v>323</v>
      </c>
      <c r="J51" s="9">
        <v>268</v>
      </c>
    </row>
    <row r="52" spans="1:10" s="11" customFormat="1" ht="15" customHeight="1" x14ac:dyDescent="0.15">
      <c r="A52" s="26" t="s">
        <v>61</v>
      </c>
      <c r="B52" s="26"/>
      <c r="C52" s="26"/>
      <c r="D52" s="9">
        <v>254</v>
      </c>
      <c r="E52" s="9">
        <v>509</v>
      </c>
      <c r="F52" s="9">
        <v>244</v>
      </c>
      <c r="G52" s="9">
        <v>265</v>
      </c>
      <c r="H52" s="9">
        <v>60</v>
      </c>
      <c r="I52" s="9">
        <v>217</v>
      </c>
      <c r="J52" s="9">
        <v>232</v>
      </c>
    </row>
    <row r="53" spans="1:10" s="11" customFormat="1" ht="15" customHeight="1" x14ac:dyDescent="0.15">
      <c r="A53" s="26" t="s">
        <v>62</v>
      </c>
      <c r="B53" s="26"/>
      <c r="C53" s="26"/>
      <c r="D53" s="9">
        <v>122</v>
      </c>
      <c r="E53" s="9">
        <v>281</v>
      </c>
      <c r="F53" s="9">
        <v>140</v>
      </c>
      <c r="G53" s="9">
        <v>141</v>
      </c>
      <c r="H53" s="9">
        <v>24</v>
      </c>
      <c r="I53" s="9">
        <v>132</v>
      </c>
      <c r="J53" s="9">
        <v>125</v>
      </c>
    </row>
    <row r="54" spans="1:10" s="11" customFormat="1" ht="15" customHeight="1" x14ac:dyDescent="0.15">
      <c r="A54" s="26" t="s">
        <v>63</v>
      </c>
      <c r="B54" s="26"/>
      <c r="C54" s="26"/>
      <c r="D54" s="9">
        <v>164</v>
      </c>
      <c r="E54" s="9">
        <v>263</v>
      </c>
      <c r="F54" s="9">
        <v>120</v>
      </c>
      <c r="G54" s="9">
        <v>143</v>
      </c>
      <c r="H54" s="9">
        <v>35</v>
      </c>
      <c r="I54" s="9">
        <v>109</v>
      </c>
      <c r="J54" s="9">
        <v>119</v>
      </c>
    </row>
    <row r="55" spans="1:10" s="11" customFormat="1" ht="15" customHeight="1" x14ac:dyDescent="0.15">
      <c r="A55" s="26" t="s">
        <v>64</v>
      </c>
      <c r="B55" s="26"/>
      <c r="C55" s="26"/>
      <c r="D55" s="9">
        <v>34</v>
      </c>
      <c r="E55" s="9">
        <v>59</v>
      </c>
      <c r="F55" s="9">
        <v>28</v>
      </c>
      <c r="G55" s="9">
        <v>31</v>
      </c>
      <c r="H55" s="9">
        <v>2</v>
      </c>
      <c r="I55" s="9">
        <v>20</v>
      </c>
      <c r="J55" s="9">
        <v>37</v>
      </c>
    </row>
    <row r="56" spans="1:10" s="11" customFormat="1" ht="15" customHeight="1" x14ac:dyDescent="0.15">
      <c r="A56" s="26" t="s">
        <v>65</v>
      </c>
      <c r="B56" s="26"/>
      <c r="C56" s="26"/>
      <c r="D56" s="9">
        <v>99</v>
      </c>
      <c r="E56" s="9">
        <v>229</v>
      </c>
      <c r="F56" s="9">
        <v>110</v>
      </c>
      <c r="G56" s="9">
        <v>119</v>
      </c>
      <c r="H56" s="9">
        <v>9</v>
      </c>
      <c r="I56" s="9">
        <v>101</v>
      </c>
      <c r="J56" s="9">
        <v>119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413</v>
      </c>
      <c r="E57" s="13">
        <f>SUM(E58:E59)</f>
        <v>715</v>
      </c>
      <c r="F57" s="13">
        <f>SUM(F58:F59)</f>
        <v>325</v>
      </c>
      <c r="G57" s="13">
        <f>SUM(G58:G59)</f>
        <v>390</v>
      </c>
      <c r="H57" s="13">
        <f t="shared" si="7"/>
        <v>28</v>
      </c>
      <c r="I57" s="13">
        <f t="shared" si="7"/>
        <v>236</v>
      </c>
      <c r="J57" s="13">
        <f t="shared" si="7"/>
        <v>451</v>
      </c>
    </row>
    <row r="58" spans="1:10" s="11" customFormat="1" ht="15" customHeight="1" x14ac:dyDescent="0.15">
      <c r="A58" s="26" t="s">
        <v>67</v>
      </c>
      <c r="B58" s="26"/>
      <c r="C58" s="26"/>
      <c r="D58" s="9">
        <v>204</v>
      </c>
      <c r="E58" s="9">
        <v>353</v>
      </c>
      <c r="F58" s="9">
        <v>153</v>
      </c>
      <c r="G58" s="9">
        <v>200</v>
      </c>
      <c r="H58" s="9">
        <v>15</v>
      </c>
      <c r="I58" s="9">
        <v>122</v>
      </c>
      <c r="J58" s="9">
        <v>216</v>
      </c>
    </row>
    <row r="59" spans="1:10" s="11" customFormat="1" ht="15" customHeight="1" x14ac:dyDescent="0.15">
      <c r="A59" s="26" t="s">
        <v>68</v>
      </c>
      <c r="B59" s="26"/>
      <c r="C59" s="26"/>
      <c r="D59" s="9">
        <v>209</v>
      </c>
      <c r="E59" s="9">
        <v>362</v>
      </c>
      <c r="F59" s="9">
        <v>172</v>
      </c>
      <c r="G59" s="9">
        <v>190</v>
      </c>
      <c r="H59" s="9">
        <v>13</v>
      </c>
      <c r="I59" s="9">
        <v>114</v>
      </c>
      <c r="J59" s="9">
        <v>235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1088</v>
      </c>
      <c r="E60" s="13">
        <f>SUM(E61:E72)</f>
        <v>2211</v>
      </c>
      <c r="F60" s="13">
        <f>SUM(F61:F72)</f>
        <v>1116</v>
      </c>
      <c r="G60" s="13">
        <f>SUM(G61:G72)</f>
        <v>1095</v>
      </c>
      <c r="H60" s="13">
        <f t="shared" si="8"/>
        <v>141</v>
      </c>
      <c r="I60" s="13">
        <f t="shared" si="8"/>
        <v>978</v>
      </c>
      <c r="J60" s="13">
        <f t="shared" si="8"/>
        <v>1092</v>
      </c>
    </row>
    <row r="61" spans="1:10" s="11" customFormat="1" ht="15" customHeight="1" x14ac:dyDescent="0.15">
      <c r="A61" s="26" t="s">
        <v>70</v>
      </c>
      <c r="B61" s="26"/>
      <c r="C61" s="26"/>
      <c r="D61" s="9">
        <v>62</v>
      </c>
      <c r="E61" s="9">
        <v>127</v>
      </c>
      <c r="F61" s="9">
        <v>53</v>
      </c>
      <c r="G61" s="9">
        <v>74</v>
      </c>
      <c r="H61" s="9">
        <v>4</v>
      </c>
      <c r="I61" s="9">
        <v>54</v>
      </c>
      <c r="J61" s="9">
        <v>69</v>
      </c>
    </row>
    <row r="62" spans="1:10" s="11" customFormat="1" ht="15" customHeight="1" x14ac:dyDescent="0.15">
      <c r="A62" s="26" t="s">
        <v>71</v>
      </c>
      <c r="B62" s="26"/>
      <c r="C62" s="26"/>
      <c r="D62" s="9">
        <v>85</v>
      </c>
      <c r="E62" s="9">
        <v>186</v>
      </c>
      <c r="F62" s="9">
        <v>91</v>
      </c>
      <c r="G62" s="9">
        <v>95</v>
      </c>
      <c r="H62" s="9">
        <v>17</v>
      </c>
      <c r="I62" s="9">
        <v>88</v>
      </c>
      <c r="J62" s="9">
        <v>81</v>
      </c>
    </row>
    <row r="63" spans="1:10" s="11" customFormat="1" ht="15" customHeight="1" x14ac:dyDescent="0.15">
      <c r="A63" s="26" t="s">
        <v>72</v>
      </c>
      <c r="B63" s="26"/>
      <c r="C63" s="26"/>
      <c r="D63" s="9">
        <v>83</v>
      </c>
      <c r="E63" s="9">
        <v>163</v>
      </c>
      <c r="F63" s="9">
        <v>86</v>
      </c>
      <c r="G63" s="9">
        <v>77</v>
      </c>
      <c r="H63" s="9">
        <v>11</v>
      </c>
      <c r="I63" s="9">
        <v>79</v>
      </c>
      <c r="J63" s="9">
        <v>73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38</v>
      </c>
      <c r="J64" s="9">
        <v>38</v>
      </c>
    </row>
    <row r="65" spans="1:10" s="11" customFormat="1" ht="15" customHeight="1" x14ac:dyDescent="0.15">
      <c r="A65" s="26" t="s">
        <v>74</v>
      </c>
      <c r="B65" s="26"/>
      <c r="C65" s="26"/>
      <c r="D65" s="9">
        <v>32</v>
      </c>
      <c r="E65" s="9">
        <v>51</v>
      </c>
      <c r="F65" s="9">
        <v>27</v>
      </c>
      <c r="G65" s="9">
        <v>24</v>
      </c>
      <c r="H65" s="9">
        <v>1</v>
      </c>
      <c r="I65" s="9">
        <v>19</v>
      </c>
      <c r="J65" s="9">
        <v>31</v>
      </c>
    </row>
    <row r="66" spans="1:10" s="11" customFormat="1" ht="15" customHeight="1" x14ac:dyDescent="0.15">
      <c r="A66" s="26" t="s">
        <v>75</v>
      </c>
      <c r="B66" s="26"/>
      <c r="C66" s="26"/>
      <c r="D66" s="9">
        <v>209</v>
      </c>
      <c r="E66" s="9">
        <v>445</v>
      </c>
      <c r="F66" s="9">
        <v>226</v>
      </c>
      <c r="G66" s="9">
        <v>219</v>
      </c>
      <c r="H66" s="9">
        <v>39</v>
      </c>
      <c r="I66" s="9">
        <v>213</v>
      </c>
      <c r="J66" s="9">
        <v>193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114</v>
      </c>
      <c r="E68" s="9">
        <v>248</v>
      </c>
      <c r="F68" s="9">
        <v>127</v>
      </c>
      <c r="G68" s="9">
        <v>121</v>
      </c>
      <c r="H68" s="9">
        <v>26</v>
      </c>
      <c r="I68" s="9">
        <v>113</v>
      </c>
      <c r="J68" s="9">
        <v>109</v>
      </c>
    </row>
    <row r="69" spans="1:10" s="11" customFormat="1" ht="15" customHeight="1" x14ac:dyDescent="0.15">
      <c r="A69" s="26" t="s">
        <v>78</v>
      </c>
      <c r="B69" s="26"/>
      <c r="C69" s="26"/>
      <c r="D69" s="9">
        <v>48</v>
      </c>
      <c r="E69" s="9">
        <v>103</v>
      </c>
      <c r="F69" s="9">
        <v>53</v>
      </c>
      <c r="G69" s="9">
        <v>50</v>
      </c>
      <c r="H69" s="9">
        <v>3</v>
      </c>
      <c r="I69" s="9">
        <v>52</v>
      </c>
      <c r="J69" s="9">
        <v>48</v>
      </c>
    </row>
    <row r="70" spans="1:10" s="11" customFormat="1" ht="15" customHeight="1" x14ac:dyDescent="0.15">
      <c r="A70" s="26" t="s">
        <v>79</v>
      </c>
      <c r="B70" s="26"/>
      <c r="C70" s="26"/>
      <c r="D70" s="9">
        <v>56</v>
      </c>
      <c r="E70" s="9">
        <v>123</v>
      </c>
      <c r="F70" s="9">
        <v>62</v>
      </c>
      <c r="G70" s="9">
        <v>61</v>
      </c>
      <c r="H70" s="9">
        <v>7</v>
      </c>
      <c r="I70" s="9">
        <v>51</v>
      </c>
      <c r="J70" s="9">
        <v>65</v>
      </c>
    </row>
    <row r="71" spans="1:10" s="11" customFormat="1" ht="15" customHeight="1" x14ac:dyDescent="0.15">
      <c r="A71" s="26" t="s">
        <v>80</v>
      </c>
      <c r="B71" s="26"/>
      <c r="C71" s="26"/>
      <c r="D71" s="9">
        <v>42</v>
      </c>
      <c r="E71" s="9">
        <v>76</v>
      </c>
      <c r="F71" s="9">
        <v>44</v>
      </c>
      <c r="G71" s="9">
        <v>32</v>
      </c>
      <c r="H71" s="9">
        <v>2</v>
      </c>
      <c r="I71" s="9">
        <v>22</v>
      </c>
      <c r="J71" s="9">
        <v>52</v>
      </c>
    </row>
    <row r="72" spans="1:10" s="11" customFormat="1" ht="15" customHeight="1" x14ac:dyDescent="0.15">
      <c r="A72" s="26" t="s">
        <v>81</v>
      </c>
      <c r="B72" s="26"/>
      <c r="C72" s="26"/>
      <c r="D72" s="9">
        <v>300</v>
      </c>
      <c r="E72" s="9">
        <v>575</v>
      </c>
      <c r="F72" s="9">
        <v>286</v>
      </c>
      <c r="G72" s="9">
        <v>289</v>
      </c>
      <c r="H72" s="9">
        <v>24</v>
      </c>
      <c r="I72" s="9">
        <v>238</v>
      </c>
      <c r="J72" s="9">
        <v>313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1667</v>
      </c>
      <c r="E73" s="13">
        <f>SUM(E74:E80)</f>
        <v>3381</v>
      </c>
      <c r="F73" s="13">
        <f>SUM(F74:F80)</f>
        <v>1640</v>
      </c>
      <c r="G73" s="13">
        <f>SUM(G74:G80)</f>
        <v>1741</v>
      </c>
      <c r="H73" s="13">
        <f t="shared" si="9"/>
        <v>378</v>
      </c>
      <c r="I73" s="13">
        <f t="shared" si="9"/>
        <v>1750</v>
      </c>
      <c r="J73" s="13">
        <f t="shared" si="9"/>
        <v>1253</v>
      </c>
    </row>
    <row r="74" spans="1:10" s="11" customFormat="1" ht="15" customHeight="1" x14ac:dyDescent="0.15">
      <c r="A74" s="26" t="s">
        <v>83</v>
      </c>
      <c r="B74" s="26"/>
      <c r="C74" s="26"/>
      <c r="D74" s="9">
        <v>148</v>
      </c>
      <c r="E74" s="9">
        <v>295</v>
      </c>
      <c r="F74" s="9">
        <v>138</v>
      </c>
      <c r="G74" s="9">
        <v>157</v>
      </c>
      <c r="H74" s="9">
        <v>29</v>
      </c>
      <c r="I74" s="9">
        <v>154</v>
      </c>
      <c r="J74" s="9">
        <v>112</v>
      </c>
    </row>
    <row r="75" spans="1:10" s="11" customFormat="1" ht="15" customHeight="1" x14ac:dyDescent="0.15">
      <c r="A75" s="26" t="s">
        <v>84</v>
      </c>
      <c r="B75" s="26"/>
      <c r="C75" s="26"/>
      <c r="D75" s="9">
        <v>332</v>
      </c>
      <c r="E75" s="9">
        <v>718</v>
      </c>
      <c r="F75" s="9">
        <v>362</v>
      </c>
      <c r="G75" s="9">
        <v>356</v>
      </c>
      <c r="H75" s="9">
        <v>115</v>
      </c>
      <c r="I75" s="9">
        <v>377</v>
      </c>
      <c r="J75" s="9">
        <v>226</v>
      </c>
    </row>
    <row r="76" spans="1:10" s="11" customFormat="1" ht="15" customHeight="1" x14ac:dyDescent="0.15">
      <c r="A76" s="26" t="s">
        <v>85</v>
      </c>
      <c r="B76" s="26"/>
      <c r="C76" s="26"/>
      <c r="D76" s="9">
        <v>379</v>
      </c>
      <c r="E76" s="9">
        <v>777</v>
      </c>
      <c r="F76" s="9">
        <v>361</v>
      </c>
      <c r="G76" s="9">
        <v>416</v>
      </c>
      <c r="H76" s="9">
        <v>69</v>
      </c>
      <c r="I76" s="9">
        <v>432</v>
      </c>
      <c r="J76" s="9">
        <v>276</v>
      </c>
    </row>
    <row r="77" spans="1:10" s="11" customFormat="1" ht="15" customHeight="1" x14ac:dyDescent="0.15">
      <c r="A77" s="26" t="s">
        <v>86</v>
      </c>
      <c r="B77" s="26"/>
      <c r="C77" s="26"/>
      <c r="D77" s="9">
        <v>364</v>
      </c>
      <c r="E77" s="9">
        <v>742</v>
      </c>
      <c r="F77" s="9">
        <v>363</v>
      </c>
      <c r="G77" s="9">
        <v>379</v>
      </c>
      <c r="H77" s="9">
        <v>100</v>
      </c>
      <c r="I77" s="9">
        <v>372</v>
      </c>
      <c r="J77" s="9">
        <v>270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257</v>
      </c>
      <c r="F78" s="9">
        <v>128</v>
      </c>
      <c r="G78" s="9">
        <v>129</v>
      </c>
      <c r="H78" s="9">
        <v>15</v>
      </c>
      <c r="I78" s="9">
        <v>132</v>
      </c>
      <c r="J78" s="9">
        <v>110</v>
      </c>
    </row>
    <row r="79" spans="1:10" s="11" customFormat="1" ht="15" customHeight="1" x14ac:dyDescent="0.15">
      <c r="A79" s="26" t="s">
        <v>88</v>
      </c>
      <c r="B79" s="26"/>
      <c r="C79" s="26"/>
      <c r="D79" s="9">
        <v>161</v>
      </c>
      <c r="E79" s="9">
        <v>304</v>
      </c>
      <c r="F79" s="9">
        <v>155</v>
      </c>
      <c r="G79" s="9">
        <v>149</v>
      </c>
      <c r="H79" s="9">
        <v>23</v>
      </c>
      <c r="I79" s="9">
        <v>144</v>
      </c>
      <c r="J79" s="9">
        <v>137</v>
      </c>
    </row>
    <row r="80" spans="1:10" s="11" customFormat="1" ht="15" customHeight="1" x14ac:dyDescent="0.15">
      <c r="A80" s="26" t="s">
        <v>89</v>
      </c>
      <c r="B80" s="26"/>
      <c r="C80" s="26"/>
      <c r="D80" s="9">
        <v>141</v>
      </c>
      <c r="E80" s="9">
        <v>288</v>
      </c>
      <c r="F80" s="9">
        <v>133</v>
      </c>
      <c r="G80" s="9">
        <v>155</v>
      </c>
      <c r="H80" s="9">
        <v>27</v>
      </c>
      <c r="I80" s="9">
        <v>139</v>
      </c>
      <c r="J80" s="9">
        <v>122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766</v>
      </c>
      <c r="E81" s="13">
        <f>SUM(E82:E90)</f>
        <v>1640</v>
      </c>
      <c r="F81" s="13">
        <f>SUM(F82:F90)</f>
        <v>810</v>
      </c>
      <c r="G81" s="13">
        <f>SUM(G82:G90)</f>
        <v>830</v>
      </c>
      <c r="H81" s="13">
        <f t="shared" ref="H81:J81" si="10">SUM(H82:H90)</f>
        <v>151</v>
      </c>
      <c r="I81" s="13">
        <f t="shared" si="10"/>
        <v>804</v>
      </c>
      <c r="J81" s="13">
        <f t="shared" si="10"/>
        <v>685</v>
      </c>
    </row>
    <row r="82" spans="1:10" s="11" customFormat="1" ht="15" customHeight="1" x14ac:dyDescent="0.15">
      <c r="A82" s="26" t="s">
        <v>91</v>
      </c>
      <c r="B82" s="26"/>
      <c r="C82" s="26"/>
      <c r="D82" s="9">
        <v>27</v>
      </c>
      <c r="E82" s="9">
        <v>60</v>
      </c>
      <c r="F82" s="9">
        <v>32</v>
      </c>
      <c r="G82" s="9">
        <v>28</v>
      </c>
      <c r="H82" s="9">
        <v>1</v>
      </c>
      <c r="I82" s="9">
        <v>31</v>
      </c>
      <c r="J82" s="9">
        <v>28</v>
      </c>
    </row>
    <row r="83" spans="1:10" s="11" customFormat="1" ht="15" customHeight="1" x14ac:dyDescent="0.15">
      <c r="A83" s="26" t="s">
        <v>92</v>
      </c>
      <c r="B83" s="26"/>
      <c r="C83" s="26"/>
      <c r="D83" s="9">
        <v>81</v>
      </c>
      <c r="E83" s="9">
        <v>161</v>
      </c>
      <c r="F83" s="9">
        <v>76</v>
      </c>
      <c r="G83" s="9">
        <v>85</v>
      </c>
      <c r="H83" s="9">
        <v>4</v>
      </c>
      <c r="I83" s="9">
        <v>82</v>
      </c>
      <c r="J83" s="9">
        <v>75</v>
      </c>
    </row>
    <row r="84" spans="1:10" s="11" customFormat="1" ht="15" customHeight="1" x14ac:dyDescent="0.15">
      <c r="A84" s="26" t="s">
        <v>93</v>
      </c>
      <c r="B84" s="26"/>
      <c r="C84" s="26"/>
      <c r="D84" s="9">
        <v>84</v>
      </c>
      <c r="E84" s="9">
        <v>171</v>
      </c>
      <c r="F84" s="9">
        <v>83</v>
      </c>
      <c r="G84" s="9">
        <v>88</v>
      </c>
      <c r="H84" s="9">
        <v>10</v>
      </c>
      <c r="I84" s="9">
        <v>83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131</v>
      </c>
      <c r="E85" s="9">
        <v>251</v>
      </c>
      <c r="F85" s="9">
        <v>118</v>
      </c>
      <c r="G85" s="9">
        <v>133</v>
      </c>
      <c r="H85" s="9">
        <v>23</v>
      </c>
      <c r="I85" s="9">
        <v>138</v>
      </c>
      <c r="J85" s="9">
        <v>90</v>
      </c>
    </row>
    <row r="86" spans="1:10" s="11" customFormat="1" ht="15" customHeight="1" x14ac:dyDescent="0.15">
      <c r="A86" s="26" t="s">
        <v>95</v>
      </c>
      <c r="B86" s="26"/>
      <c r="C86" s="26"/>
      <c r="D86" s="9">
        <v>144</v>
      </c>
      <c r="E86" s="9">
        <v>357</v>
      </c>
      <c r="F86" s="9">
        <v>178</v>
      </c>
      <c r="G86" s="9">
        <v>179</v>
      </c>
      <c r="H86" s="9">
        <v>61</v>
      </c>
      <c r="I86" s="9">
        <v>174</v>
      </c>
      <c r="J86" s="9">
        <v>122</v>
      </c>
    </row>
    <row r="87" spans="1:10" s="11" customFormat="1" ht="15" customHeight="1" x14ac:dyDescent="0.15">
      <c r="A87" s="26" t="s">
        <v>96</v>
      </c>
      <c r="B87" s="26"/>
      <c r="C87" s="26"/>
      <c r="D87" s="9">
        <v>35</v>
      </c>
      <c r="E87" s="9">
        <v>79</v>
      </c>
      <c r="F87" s="9">
        <v>42</v>
      </c>
      <c r="G87" s="9">
        <v>37</v>
      </c>
      <c r="H87" s="9">
        <v>11</v>
      </c>
      <c r="I87" s="9">
        <v>40</v>
      </c>
      <c r="J87" s="9">
        <v>28</v>
      </c>
    </row>
    <row r="88" spans="1:10" s="11" customFormat="1" ht="15" customHeight="1" x14ac:dyDescent="0.15">
      <c r="A88" s="26" t="s">
        <v>97</v>
      </c>
      <c r="B88" s="26"/>
      <c r="C88" s="26"/>
      <c r="D88" s="9">
        <v>60</v>
      </c>
      <c r="E88" s="9">
        <v>125</v>
      </c>
      <c r="F88" s="9">
        <v>63</v>
      </c>
      <c r="G88" s="9">
        <v>62</v>
      </c>
      <c r="H88" s="9">
        <v>8</v>
      </c>
      <c r="I88" s="9">
        <v>52</v>
      </c>
      <c r="J88" s="9">
        <v>65</v>
      </c>
    </row>
    <row r="89" spans="1:10" s="11" customFormat="1" ht="15" customHeight="1" x14ac:dyDescent="0.15">
      <c r="A89" s="26" t="s">
        <v>98</v>
      </c>
      <c r="B89" s="26"/>
      <c r="C89" s="26"/>
      <c r="D89" s="9">
        <v>167</v>
      </c>
      <c r="E89" s="9">
        <v>356</v>
      </c>
      <c r="F89" s="9">
        <v>172</v>
      </c>
      <c r="G89" s="9">
        <v>184</v>
      </c>
      <c r="H89" s="9">
        <v>21</v>
      </c>
      <c r="I89" s="9">
        <v>170</v>
      </c>
      <c r="J89" s="9">
        <v>165</v>
      </c>
    </row>
    <row r="90" spans="1:10" s="11" customFormat="1" ht="15" customHeight="1" x14ac:dyDescent="0.15">
      <c r="A90" s="26" t="s">
        <v>99</v>
      </c>
      <c r="B90" s="26"/>
      <c r="C90" s="26"/>
      <c r="D90" s="9">
        <v>37</v>
      </c>
      <c r="E90" s="9">
        <v>80</v>
      </c>
      <c r="F90" s="9">
        <v>46</v>
      </c>
      <c r="G90" s="9">
        <v>34</v>
      </c>
      <c r="H90" s="9">
        <v>12</v>
      </c>
      <c r="I90" s="9">
        <v>34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6F86-7279-4DA4-ACBA-92C4A515887B}">
  <sheetPr>
    <pageSetUpPr fitToPage="1"/>
  </sheetPr>
  <dimension ref="A1:K181"/>
  <sheetViews>
    <sheetView showGridLines="0" zoomScale="75" zoomScaleNormal="75" workbookViewId="0">
      <pane ySplit="5" topLeftCell="A33" activePane="bottomLeft" state="frozen"/>
      <selection pane="bottomLeft" activeCell="F35" sqref="F35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103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7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23305</v>
      </c>
      <c r="E5" s="12">
        <f>E6+E15+E24+E29+E32+E47+E57+E60+E73+E81</f>
        <v>44926</v>
      </c>
      <c r="F5" s="12">
        <f>F6+F15+F24+F29+F32+F47+F57+F60+F73+F81</f>
        <v>21772</v>
      </c>
      <c r="G5" s="12">
        <f>G6+G15+G24+G29+G32+G47+G57+G60+G73+G81</f>
        <v>23154</v>
      </c>
      <c r="H5" s="12">
        <f t="shared" ref="H5:J5" si="0">H6+H15+H24+H29+H32+H47+H57+H60+H73+H81</f>
        <v>4141</v>
      </c>
      <c r="I5" s="12">
        <f t="shared" si="0"/>
        <v>22760</v>
      </c>
      <c r="J5" s="13">
        <f t="shared" si="0"/>
        <v>18025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6076</v>
      </c>
      <c r="E6" s="13">
        <f>SUM(E7:E14)</f>
        <v>10990</v>
      </c>
      <c r="F6" s="13">
        <f>SUM(F7:F14)</f>
        <v>5464</v>
      </c>
      <c r="G6" s="13">
        <f>SUM(G7:G14)</f>
        <v>5526</v>
      </c>
      <c r="H6" s="13">
        <f t="shared" si="1"/>
        <v>966</v>
      </c>
      <c r="I6" s="13">
        <f t="shared" si="1"/>
        <v>5817</v>
      </c>
      <c r="J6" s="13">
        <f t="shared" si="1"/>
        <v>4207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1517</v>
      </c>
      <c r="E7" s="9">
        <v>2791</v>
      </c>
      <c r="F7" s="9">
        <v>1290</v>
      </c>
      <c r="G7" s="9">
        <v>1501</v>
      </c>
      <c r="H7" s="9">
        <v>215</v>
      </c>
      <c r="I7" s="9">
        <v>1430</v>
      </c>
      <c r="J7" s="9">
        <v>1146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1112</v>
      </c>
      <c r="E8" s="9">
        <v>2171</v>
      </c>
      <c r="F8" s="9">
        <v>1042</v>
      </c>
      <c r="G8" s="9">
        <v>1129</v>
      </c>
      <c r="H8" s="9">
        <v>217</v>
      </c>
      <c r="I8" s="9">
        <v>1135</v>
      </c>
      <c r="J8" s="9">
        <v>819</v>
      </c>
    </row>
    <row r="9" spans="1:11" s="11" customFormat="1" ht="15" customHeight="1" x14ac:dyDescent="0.15">
      <c r="A9" s="26" t="s">
        <v>18</v>
      </c>
      <c r="B9" s="26"/>
      <c r="C9" s="26"/>
      <c r="D9" s="8">
        <v>762</v>
      </c>
      <c r="E9" s="9">
        <v>1398</v>
      </c>
      <c r="F9" s="9">
        <v>650</v>
      </c>
      <c r="G9" s="9">
        <v>748</v>
      </c>
      <c r="H9" s="9">
        <v>127</v>
      </c>
      <c r="I9" s="9">
        <v>677</v>
      </c>
      <c r="J9" s="9">
        <v>594</v>
      </c>
    </row>
    <row r="10" spans="1:11" s="11" customFormat="1" ht="15" customHeight="1" x14ac:dyDescent="0.15">
      <c r="A10" s="26" t="s">
        <v>19</v>
      </c>
      <c r="B10" s="26"/>
      <c r="C10" s="26"/>
      <c r="D10" s="8">
        <v>914</v>
      </c>
      <c r="E10" s="9">
        <v>1753</v>
      </c>
      <c r="F10" s="9">
        <v>856</v>
      </c>
      <c r="G10" s="9">
        <v>897</v>
      </c>
      <c r="H10" s="9">
        <v>157</v>
      </c>
      <c r="I10" s="9">
        <v>855</v>
      </c>
      <c r="J10" s="9">
        <v>741</v>
      </c>
    </row>
    <row r="11" spans="1:11" s="11" customFormat="1" ht="15" customHeight="1" x14ac:dyDescent="0.15">
      <c r="A11" s="26" t="s">
        <v>20</v>
      </c>
      <c r="B11" s="26"/>
      <c r="C11" s="26"/>
      <c r="D11" s="8">
        <v>705</v>
      </c>
      <c r="E11" s="9">
        <v>1018</v>
      </c>
      <c r="F11" s="9">
        <v>634</v>
      </c>
      <c r="G11" s="9">
        <v>384</v>
      </c>
      <c r="H11" s="9">
        <v>48</v>
      </c>
      <c r="I11" s="9">
        <v>677</v>
      </c>
      <c r="J11" s="9">
        <v>293</v>
      </c>
    </row>
    <row r="12" spans="1:11" s="11" customFormat="1" ht="15" customHeight="1" x14ac:dyDescent="0.15">
      <c r="A12" s="26" t="s">
        <v>21</v>
      </c>
      <c r="B12" s="26"/>
      <c r="C12" s="26"/>
      <c r="D12" s="8">
        <v>426</v>
      </c>
      <c r="E12" s="9">
        <v>798</v>
      </c>
      <c r="F12" s="9">
        <v>394</v>
      </c>
      <c r="G12" s="9">
        <v>404</v>
      </c>
      <c r="H12" s="9">
        <v>68</v>
      </c>
      <c r="I12" s="9">
        <v>403</v>
      </c>
      <c r="J12" s="9">
        <v>327</v>
      </c>
    </row>
    <row r="13" spans="1:11" s="11" customFormat="1" ht="15" customHeight="1" x14ac:dyDescent="0.15">
      <c r="A13" s="26" t="s">
        <v>22</v>
      </c>
      <c r="B13" s="26"/>
      <c r="C13" s="26"/>
      <c r="D13" s="8">
        <v>640</v>
      </c>
      <c r="E13" s="9">
        <v>1061</v>
      </c>
      <c r="F13" s="9">
        <v>598</v>
      </c>
      <c r="G13" s="9">
        <v>463</v>
      </c>
      <c r="H13" s="9">
        <v>134</v>
      </c>
      <c r="I13" s="9">
        <v>640</v>
      </c>
      <c r="J13" s="9">
        <v>287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6545</v>
      </c>
      <c r="E15" s="12">
        <f>SUM(E16:E23)</f>
        <v>12703</v>
      </c>
      <c r="F15" s="12">
        <f>SUM(F16:F23)</f>
        <v>6066</v>
      </c>
      <c r="G15" s="12">
        <f>SUM(G16:G23)</f>
        <v>6637</v>
      </c>
      <c r="H15" s="12">
        <f t="shared" si="2"/>
        <v>1373</v>
      </c>
      <c r="I15" s="12">
        <f t="shared" si="2"/>
        <v>6939</v>
      </c>
      <c r="J15" s="13">
        <f t="shared" si="2"/>
        <v>4391</v>
      </c>
    </row>
    <row r="16" spans="1:11" s="11" customFormat="1" ht="15" customHeight="1" x14ac:dyDescent="0.15">
      <c r="A16" s="26" t="s">
        <v>25</v>
      </c>
      <c r="B16" s="26"/>
      <c r="C16" s="26"/>
      <c r="D16" s="8">
        <v>3039</v>
      </c>
      <c r="E16" s="9">
        <v>5809</v>
      </c>
      <c r="F16" s="8">
        <v>2746</v>
      </c>
      <c r="G16" s="9">
        <v>3063</v>
      </c>
      <c r="H16" s="8">
        <v>618</v>
      </c>
      <c r="I16" s="9">
        <v>3213</v>
      </c>
      <c r="J16" s="9">
        <v>1978</v>
      </c>
    </row>
    <row r="17" spans="1:10" s="11" customFormat="1" ht="15" customHeight="1" x14ac:dyDescent="0.15">
      <c r="A17" s="26" t="s">
        <v>26</v>
      </c>
      <c r="B17" s="26"/>
      <c r="C17" s="26"/>
      <c r="D17" s="8">
        <v>89</v>
      </c>
      <c r="E17" s="9">
        <v>137</v>
      </c>
      <c r="F17" s="8">
        <v>67</v>
      </c>
      <c r="G17" s="9">
        <v>70</v>
      </c>
      <c r="H17" s="8">
        <v>4</v>
      </c>
      <c r="I17" s="9">
        <v>73</v>
      </c>
      <c r="J17" s="9">
        <v>60</v>
      </c>
    </row>
    <row r="18" spans="1:10" s="11" customFormat="1" ht="15" customHeight="1" x14ac:dyDescent="0.15">
      <c r="A18" s="26" t="s">
        <v>27</v>
      </c>
      <c r="B18" s="26"/>
      <c r="C18" s="26"/>
      <c r="D18" s="8">
        <v>778</v>
      </c>
      <c r="E18" s="9">
        <v>1464</v>
      </c>
      <c r="F18" s="8">
        <v>696</v>
      </c>
      <c r="G18" s="9">
        <v>768</v>
      </c>
      <c r="H18" s="8">
        <v>147</v>
      </c>
      <c r="I18" s="9">
        <v>736</v>
      </c>
      <c r="J18" s="9">
        <v>581</v>
      </c>
    </row>
    <row r="19" spans="1:10" s="11" customFormat="1" ht="15" customHeight="1" x14ac:dyDescent="0.15">
      <c r="A19" s="26" t="s">
        <v>28</v>
      </c>
      <c r="B19" s="26"/>
      <c r="C19" s="26"/>
      <c r="D19" s="8">
        <v>996</v>
      </c>
      <c r="E19" s="9">
        <v>1890</v>
      </c>
      <c r="F19" s="8">
        <v>883</v>
      </c>
      <c r="G19" s="9">
        <v>1007</v>
      </c>
      <c r="H19" s="8">
        <v>171</v>
      </c>
      <c r="I19" s="9">
        <v>1004</v>
      </c>
      <c r="J19" s="9">
        <v>715</v>
      </c>
    </row>
    <row r="20" spans="1:10" s="11" customFormat="1" ht="15" customHeight="1" x14ac:dyDescent="0.15">
      <c r="A20" s="26" t="s">
        <v>29</v>
      </c>
      <c r="B20" s="26"/>
      <c r="C20" s="26"/>
      <c r="D20" s="8">
        <v>704</v>
      </c>
      <c r="E20" s="9">
        <v>1335</v>
      </c>
      <c r="F20" s="8">
        <v>651</v>
      </c>
      <c r="G20" s="9">
        <v>684</v>
      </c>
      <c r="H20" s="8">
        <v>153</v>
      </c>
      <c r="I20" s="9">
        <v>662</v>
      </c>
      <c r="J20" s="9">
        <v>520</v>
      </c>
    </row>
    <row r="21" spans="1:10" s="11" customFormat="1" ht="15" customHeight="1" x14ac:dyDescent="0.15">
      <c r="A21" s="26" t="s">
        <v>30</v>
      </c>
      <c r="B21" s="26"/>
      <c r="C21" s="26"/>
      <c r="D21" s="8">
        <v>468</v>
      </c>
      <c r="E21" s="9">
        <v>1068</v>
      </c>
      <c r="F21" s="8">
        <v>531</v>
      </c>
      <c r="G21" s="9">
        <v>537</v>
      </c>
      <c r="H21" s="8">
        <v>165</v>
      </c>
      <c r="I21" s="9">
        <v>673</v>
      </c>
      <c r="J21" s="9">
        <v>230</v>
      </c>
    </row>
    <row r="22" spans="1:10" s="11" customFormat="1" ht="15" customHeight="1" x14ac:dyDescent="0.15">
      <c r="A22" s="26" t="s">
        <v>31</v>
      </c>
      <c r="B22" s="26"/>
      <c r="C22" s="26"/>
      <c r="D22" s="8">
        <v>349</v>
      </c>
      <c r="E22" s="9">
        <v>765</v>
      </c>
      <c r="F22" s="8">
        <v>381</v>
      </c>
      <c r="G22" s="9">
        <v>384</v>
      </c>
      <c r="H22" s="8">
        <v>105</v>
      </c>
      <c r="I22" s="9">
        <v>454</v>
      </c>
      <c r="J22" s="9">
        <v>206</v>
      </c>
    </row>
    <row r="23" spans="1:10" s="11" customFormat="1" ht="15" customHeight="1" x14ac:dyDescent="0.15">
      <c r="A23" s="26" t="s">
        <v>32</v>
      </c>
      <c r="B23" s="26"/>
      <c r="C23" s="26"/>
      <c r="D23" s="8">
        <v>122</v>
      </c>
      <c r="E23" s="9">
        <v>235</v>
      </c>
      <c r="F23" s="8">
        <v>111</v>
      </c>
      <c r="G23" s="9">
        <v>124</v>
      </c>
      <c r="H23" s="8">
        <v>10</v>
      </c>
      <c r="I23" s="9">
        <v>124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2551</v>
      </c>
      <c r="E24" s="13">
        <f>SUM(E25:E28)</f>
        <v>5281</v>
      </c>
      <c r="F24" s="13">
        <f>SUM(F25:F28)</f>
        <v>2541</v>
      </c>
      <c r="G24" s="13">
        <f>SUM(G25:G28)</f>
        <v>2740</v>
      </c>
      <c r="H24" s="13">
        <f t="shared" si="3"/>
        <v>557</v>
      </c>
      <c r="I24" s="13">
        <f t="shared" si="3"/>
        <v>2746</v>
      </c>
      <c r="J24" s="13">
        <f t="shared" si="3"/>
        <v>1978</v>
      </c>
    </row>
    <row r="25" spans="1:10" s="11" customFormat="1" ht="15" customHeight="1" x14ac:dyDescent="0.15">
      <c r="A25" s="26" t="s">
        <v>34</v>
      </c>
      <c r="B25" s="26"/>
      <c r="C25" s="26"/>
      <c r="D25" s="8">
        <v>1235</v>
      </c>
      <c r="E25" s="9">
        <v>2497</v>
      </c>
      <c r="F25" s="8">
        <v>1188</v>
      </c>
      <c r="G25" s="9">
        <v>1309</v>
      </c>
      <c r="H25" s="8">
        <v>235</v>
      </c>
      <c r="I25" s="9">
        <v>1317</v>
      </c>
      <c r="J25" s="9">
        <v>945</v>
      </c>
    </row>
    <row r="26" spans="1:10" s="11" customFormat="1" ht="15" customHeight="1" x14ac:dyDescent="0.15">
      <c r="A26" s="26" t="s">
        <v>35</v>
      </c>
      <c r="B26" s="26"/>
      <c r="C26" s="26"/>
      <c r="D26" s="8">
        <v>903</v>
      </c>
      <c r="E26" s="9">
        <v>1858</v>
      </c>
      <c r="F26" s="8">
        <v>897</v>
      </c>
      <c r="G26" s="9">
        <v>961</v>
      </c>
      <c r="H26" s="8">
        <v>187</v>
      </c>
      <c r="I26" s="9">
        <v>963</v>
      </c>
      <c r="J26" s="9">
        <v>708</v>
      </c>
    </row>
    <row r="27" spans="1:10" s="11" customFormat="1" ht="15" customHeight="1" x14ac:dyDescent="0.15">
      <c r="A27" s="28" t="s">
        <v>36</v>
      </c>
      <c r="B27" s="26"/>
      <c r="C27" s="26"/>
      <c r="D27" s="8">
        <v>342</v>
      </c>
      <c r="E27" s="9">
        <v>773</v>
      </c>
      <c r="F27" s="8">
        <v>379</v>
      </c>
      <c r="G27" s="9">
        <v>394</v>
      </c>
      <c r="H27" s="8">
        <v>125</v>
      </c>
      <c r="I27" s="9">
        <v>408</v>
      </c>
      <c r="J27" s="9">
        <v>240</v>
      </c>
    </row>
    <row r="28" spans="1:10" s="11" customFormat="1" ht="15" customHeight="1" x14ac:dyDescent="0.15">
      <c r="A28" s="26" t="s">
        <v>37</v>
      </c>
      <c r="B28" s="26"/>
      <c r="C28" s="26"/>
      <c r="D28" s="8">
        <v>71</v>
      </c>
      <c r="E28" s="9">
        <v>153</v>
      </c>
      <c r="F28" s="8">
        <v>77</v>
      </c>
      <c r="G28" s="9">
        <v>76</v>
      </c>
      <c r="H28" s="8">
        <v>10</v>
      </c>
      <c r="I28" s="9">
        <v>58</v>
      </c>
      <c r="J28" s="9">
        <v>85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1459</v>
      </c>
      <c r="E29" s="13">
        <f t="shared" si="4"/>
        <v>2817</v>
      </c>
      <c r="F29" s="13">
        <f t="shared" si="4"/>
        <v>1358</v>
      </c>
      <c r="G29" s="13">
        <f t="shared" si="4"/>
        <v>1459</v>
      </c>
      <c r="H29" s="13">
        <f t="shared" si="4"/>
        <v>210</v>
      </c>
      <c r="I29" s="13">
        <f t="shared" si="4"/>
        <v>1307</v>
      </c>
      <c r="J29" s="13">
        <f t="shared" si="4"/>
        <v>1300</v>
      </c>
    </row>
    <row r="30" spans="1:10" s="11" customFormat="1" ht="15" customHeight="1" x14ac:dyDescent="0.15">
      <c r="A30" s="26" t="s">
        <v>39</v>
      </c>
      <c r="B30" s="26"/>
      <c r="C30" s="26"/>
      <c r="D30" s="9">
        <v>1261</v>
      </c>
      <c r="E30" s="9">
        <v>2425</v>
      </c>
      <c r="F30" s="9">
        <v>1161</v>
      </c>
      <c r="G30" s="9">
        <v>1264</v>
      </c>
      <c r="H30" s="9">
        <v>186</v>
      </c>
      <c r="I30" s="9">
        <v>1126</v>
      </c>
      <c r="J30" s="9">
        <v>1113</v>
      </c>
    </row>
    <row r="31" spans="1:10" s="11" customFormat="1" ht="15" customHeight="1" x14ac:dyDescent="0.15">
      <c r="A31" s="26" t="s">
        <v>40</v>
      </c>
      <c r="B31" s="26"/>
      <c r="C31" s="26"/>
      <c r="D31" s="9">
        <v>198</v>
      </c>
      <c r="E31" s="9">
        <v>392</v>
      </c>
      <c r="F31" s="9">
        <v>197</v>
      </c>
      <c r="G31" s="9">
        <v>195</v>
      </c>
      <c r="H31" s="9">
        <v>24</v>
      </c>
      <c r="I31" s="9">
        <v>181</v>
      </c>
      <c r="J31" s="9">
        <v>187</v>
      </c>
    </row>
    <row r="32" spans="1:10" s="7" customFormat="1" ht="15" customHeight="1" x14ac:dyDescent="0.15">
      <c r="A32" s="27" t="s">
        <v>41</v>
      </c>
      <c r="B32" s="27"/>
      <c r="C32" s="27"/>
      <c r="D32" s="13">
        <f t="shared" ref="D32:J32" si="5">SUM(D33:D46)</f>
        <v>1320</v>
      </c>
      <c r="E32" s="13">
        <f>SUM(E33:E46)</f>
        <v>2427</v>
      </c>
      <c r="F32" s="13">
        <f>SUM(F33:F46)</f>
        <v>1124</v>
      </c>
      <c r="G32" s="13">
        <f>SUM(G33:G46)</f>
        <v>1303</v>
      </c>
      <c r="H32" s="13">
        <f t="shared" si="5"/>
        <v>118</v>
      </c>
      <c r="I32" s="13">
        <f t="shared" si="5"/>
        <v>933</v>
      </c>
      <c r="J32" s="13">
        <f t="shared" si="5"/>
        <v>1376</v>
      </c>
    </row>
    <row r="33" spans="1:10" s="11" customFormat="1" ht="15" customHeight="1" x14ac:dyDescent="0.15">
      <c r="A33" s="26" t="s">
        <v>42</v>
      </c>
      <c r="B33" s="26"/>
      <c r="C33" s="26"/>
      <c r="D33" s="9">
        <v>102</v>
      </c>
      <c r="E33" s="9">
        <v>179</v>
      </c>
      <c r="F33" s="9">
        <v>86</v>
      </c>
      <c r="G33" s="9">
        <v>93</v>
      </c>
      <c r="H33" s="9">
        <v>4</v>
      </c>
      <c r="I33" s="9">
        <v>54</v>
      </c>
      <c r="J33" s="9">
        <v>121</v>
      </c>
    </row>
    <row r="34" spans="1:10" s="11" customFormat="1" ht="15" customHeight="1" x14ac:dyDescent="0.15">
      <c r="A34" s="26" t="s">
        <v>43</v>
      </c>
      <c r="B34" s="26"/>
      <c r="C34" s="26"/>
      <c r="D34" s="9">
        <v>109</v>
      </c>
      <c r="E34" s="9">
        <v>189</v>
      </c>
      <c r="F34" s="9">
        <v>92</v>
      </c>
      <c r="G34" s="9">
        <v>97</v>
      </c>
      <c r="H34" s="9">
        <v>12</v>
      </c>
      <c r="I34" s="9">
        <v>72</v>
      </c>
      <c r="J34" s="9">
        <v>105</v>
      </c>
    </row>
    <row r="35" spans="1:10" s="11" customFormat="1" ht="15" customHeight="1" x14ac:dyDescent="0.15">
      <c r="A35" s="26" t="s">
        <v>44</v>
      </c>
      <c r="B35" s="26"/>
      <c r="C35" s="26"/>
      <c r="D35" s="9">
        <v>106</v>
      </c>
      <c r="E35" s="9">
        <v>203</v>
      </c>
      <c r="F35" s="9">
        <v>92</v>
      </c>
      <c r="G35" s="9">
        <v>111</v>
      </c>
      <c r="H35" s="9">
        <v>10</v>
      </c>
      <c r="I35" s="9">
        <v>89</v>
      </c>
      <c r="J35" s="9">
        <v>104</v>
      </c>
    </row>
    <row r="36" spans="1:10" s="11" customFormat="1" ht="15" customHeight="1" x14ac:dyDescent="0.15">
      <c r="A36" s="26" t="s">
        <v>45</v>
      </c>
      <c r="B36" s="26"/>
      <c r="C36" s="26"/>
      <c r="D36" s="9">
        <v>48</v>
      </c>
      <c r="E36" s="9">
        <v>74</v>
      </c>
      <c r="F36" s="9">
        <v>36</v>
      </c>
      <c r="G36" s="9">
        <v>38</v>
      </c>
      <c r="H36" s="9">
        <v>2</v>
      </c>
      <c r="I36" s="9">
        <v>28</v>
      </c>
      <c r="J36" s="9">
        <v>44</v>
      </c>
    </row>
    <row r="37" spans="1:10" s="11" customFormat="1" ht="15" customHeight="1" x14ac:dyDescent="0.15">
      <c r="A37" s="26" t="s">
        <v>46</v>
      </c>
      <c r="B37" s="26"/>
      <c r="C37" s="26"/>
      <c r="D37" s="9">
        <v>132</v>
      </c>
      <c r="E37" s="9">
        <v>237</v>
      </c>
      <c r="F37" s="9">
        <v>115</v>
      </c>
      <c r="G37" s="9">
        <v>122</v>
      </c>
      <c r="H37" s="9">
        <v>20</v>
      </c>
      <c r="I37" s="9">
        <v>97</v>
      </c>
      <c r="J37" s="9">
        <v>120</v>
      </c>
    </row>
    <row r="38" spans="1:10" s="11" customFormat="1" ht="15" customHeight="1" x14ac:dyDescent="0.15">
      <c r="A38" s="26" t="s">
        <v>47</v>
      </c>
      <c r="B38" s="26"/>
      <c r="C38" s="26"/>
      <c r="D38" s="9">
        <v>79</v>
      </c>
      <c r="E38" s="9">
        <v>139</v>
      </c>
      <c r="F38" s="9">
        <v>69</v>
      </c>
      <c r="G38" s="9">
        <v>70</v>
      </c>
      <c r="H38" s="9">
        <v>0</v>
      </c>
      <c r="I38" s="9">
        <v>39</v>
      </c>
      <c r="J38" s="9">
        <v>100</v>
      </c>
    </row>
    <row r="39" spans="1:10" s="11" customFormat="1" ht="15" customHeight="1" x14ac:dyDescent="0.15">
      <c r="A39" s="26" t="s">
        <v>48</v>
      </c>
      <c r="B39" s="26"/>
      <c r="C39" s="26"/>
      <c r="D39" s="9">
        <v>192</v>
      </c>
      <c r="E39" s="9">
        <v>336</v>
      </c>
      <c r="F39" s="9">
        <v>145</v>
      </c>
      <c r="G39" s="9">
        <v>191</v>
      </c>
      <c r="H39" s="9">
        <v>18</v>
      </c>
      <c r="I39" s="9">
        <v>135</v>
      </c>
      <c r="J39" s="9">
        <v>183</v>
      </c>
    </row>
    <row r="40" spans="1:10" s="11" customFormat="1" ht="15" customHeight="1" x14ac:dyDescent="0.15">
      <c r="A40" s="26" t="s">
        <v>49</v>
      </c>
      <c r="B40" s="26"/>
      <c r="C40" s="26"/>
      <c r="D40" s="9">
        <v>81</v>
      </c>
      <c r="E40" s="9">
        <v>154</v>
      </c>
      <c r="F40" s="9">
        <v>68</v>
      </c>
      <c r="G40" s="9">
        <v>86</v>
      </c>
      <c r="H40" s="9">
        <v>10</v>
      </c>
      <c r="I40" s="9">
        <v>54</v>
      </c>
      <c r="J40" s="9">
        <v>90</v>
      </c>
    </row>
    <row r="41" spans="1:10" s="11" customFormat="1" ht="15" customHeight="1" x14ac:dyDescent="0.15">
      <c r="A41" s="26" t="s">
        <v>50</v>
      </c>
      <c r="B41" s="26"/>
      <c r="C41" s="26"/>
      <c r="D41" s="9">
        <v>167</v>
      </c>
      <c r="E41" s="9">
        <v>323</v>
      </c>
      <c r="F41" s="9">
        <v>156</v>
      </c>
      <c r="G41" s="9">
        <v>167</v>
      </c>
      <c r="H41" s="9">
        <v>20</v>
      </c>
      <c r="I41" s="9">
        <v>135</v>
      </c>
      <c r="J41" s="9">
        <v>168</v>
      </c>
    </row>
    <row r="42" spans="1:10" s="11" customFormat="1" ht="15" customHeight="1" x14ac:dyDescent="0.15">
      <c r="A42" s="26" t="s">
        <v>51</v>
      </c>
      <c r="B42" s="26"/>
      <c r="C42" s="26"/>
      <c r="D42" s="9">
        <v>86</v>
      </c>
      <c r="E42" s="9">
        <v>156</v>
      </c>
      <c r="F42" s="9">
        <v>71</v>
      </c>
      <c r="G42" s="9">
        <v>85</v>
      </c>
      <c r="H42" s="9">
        <v>10</v>
      </c>
      <c r="I42" s="9">
        <v>64</v>
      </c>
      <c r="J42" s="9">
        <v>82</v>
      </c>
    </row>
    <row r="43" spans="1:10" s="11" customFormat="1" ht="15" customHeight="1" x14ac:dyDescent="0.15">
      <c r="A43" s="26" t="s">
        <v>52</v>
      </c>
      <c r="B43" s="26"/>
      <c r="C43" s="26"/>
      <c r="D43" s="9">
        <v>132</v>
      </c>
      <c r="E43" s="9">
        <v>247</v>
      </c>
      <c r="F43" s="9">
        <v>108</v>
      </c>
      <c r="G43" s="9">
        <v>139</v>
      </c>
      <c r="H43" s="9">
        <v>4</v>
      </c>
      <c r="I43" s="9">
        <v>86</v>
      </c>
      <c r="J43" s="9">
        <v>157</v>
      </c>
    </row>
    <row r="44" spans="1:10" s="11" customFormat="1" ht="15" customHeight="1" x14ac:dyDescent="0.15">
      <c r="A44" s="26" t="s">
        <v>53</v>
      </c>
      <c r="B44" s="26"/>
      <c r="C44" s="26"/>
      <c r="D44" s="9">
        <v>13</v>
      </c>
      <c r="E44" s="9">
        <v>23</v>
      </c>
      <c r="F44" s="9">
        <v>9</v>
      </c>
      <c r="G44" s="9">
        <v>14</v>
      </c>
      <c r="H44" s="9">
        <v>0</v>
      </c>
      <c r="I44" s="9">
        <v>8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30</v>
      </c>
      <c r="E45" s="9">
        <v>60</v>
      </c>
      <c r="F45" s="9">
        <v>24</v>
      </c>
      <c r="G45" s="9">
        <v>36</v>
      </c>
      <c r="H45" s="9">
        <v>1</v>
      </c>
      <c r="I45" s="9">
        <v>24</v>
      </c>
      <c r="J45" s="9">
        <v>35</v>
      </c>
    </row>
    <row r="46" spans="1:10" s="11" customFormat="1" ht="15" customHeight="1" x14ac:dyDescent="0.15">
      <c r="A46" s="26" t="s">
        <v>55</v>
      </c>
      <c r="B46" s="26"/>
      <c r="C46" s="26"/>
      <c r="D46" s="9">
        <v>43</v>
      </c>
      <c r="E46" s="9">
        <v>107</v>
      </c>
      <c r="F46" s="9">
        <v>53</v>
      </c>
      <c r="G46" s="9">
        <v>54</v>
      </c>
      <c r="H46" s="9">
        <v>7</v>
      </c>
      <c r="I46" s="9">
        <v>48</v>
      </c>
      <c r="J46" s="9">
        <v>52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1423</v>
      </c>
      <c r="E47" s="13">
        <f>SUM(E48:E56)</f>
        <v>2775</v>
      </c>
      <c r="F47" s="13">
        <f>SUM(F48:F56)</f>
        <v>1332</v>
      </c>
      <c r="G47" s="13">
        <f>SUM(G48:G56)</f>
        <v>1443</v>
      </c>
      <c r="H47" s="13">
        <f t="shared" si="6"/>
        <v>228</v>
      </c>
      <c r="I47" s="13">
        <f t="shared" si="6"/>
        <v>1261</v>
      </c>
      <c r="J47" s="13">
        <f t="shared" si="6"/>
        <v>1286</v>
      </c>
    </row>
    <row r="48" spans="1:10" s="11" customFormat="1" ht="15" customHeight="1" x14ac:dyDescent="0.15">
      <c r="A48" s="26" t="s">
        <v>57</v>
      </c>
      <c r="B48" s="26"/>
      <c r="C48" s="26"/>
      <c r="D48" s="9">
        <v>251</v>
      </c>
      <c r="E48" s="9">
        <v>446</v>
      </c>
      <c r="F48" s="9">
        <v>216</v>
      </c>
      <c r="G48" s="9">
        <v>230</v>
      </c>
      <c r="H48" s="9">
        <v>20</v>
      </c>
      <c r="I48" s="9">
        <v>186</v>
      </c>
      <c r="J48" s="9">
        <v>240</v>
      </c>
    </row>
    <row r="49" spans="1:10" s="11" customFormat="1" ht="15" customHeight="1" x14ac:dyDescent="0.15">
      <c r="A49" s="26" t="s">
        <v>58</v>
      </c>
      <c r="B49" s="26"/>
      <c r="C49" s="26"/>
      <c r="D49" s="9">
        <v>120</v>
      </c>
      <c r="E49" s="9">
        <v>195</v>
      </c>
      <c r="F49" s="9">
        <v>107</v>
      </c>
      <c r="G49" s="9">
        <v>88</v>
      </c>
      <c r="H49" s="9">
        <v>5</v>
      </c>
      <c r="I49" s="9">
        <v>122</v>
      </c>
      <c r="J49" s="9">
        <v>68</v>
      </c>
    </row>
    <row r="50" spans="1:10" s="11" customFormat="1" ht="15" customHeight="1" x14ac:dyDescent="0.15">
      <c r="A50" s="26" t="s">
        <v>59</v>
      </c>
      <c r="B50" s="26"/>
      <c r="C50" s="26"/>
      <c r="D50" s="9">
        <v>66</v>
      </c>
      <c r="E50" s="9">
        <v>130</v>
      </c>
      <c r="F50" s="9">
        <v>62</v>
      </c>
      <c r="G50" s="9">
        <v>68</v>
      </c>
      <c r="H50" s="9">
        <v>2</v>
      </c>
      <c r="I50" s="9">
        <v>54</v>
      </c>
      <c r="J50" s="9">
        <v>74</v>
      </c>
    </row>
    <row r="51" spans="1:10" s="11" customFormat="1" ht="15" customHeight="1" x14ac:dyDescent="0.15">
      <c r="A51" s="26" t="s">
        <v>60</v>
      </c>
      <c r="B51" s="26"/>
      <c r="C51" s="26"/>
      <c r="D51" s="9">
        <v>312</v>
      </c>
      <c r="E51" s="9">
        <v>664</v>
      </c>
      <c r="F51" s="9">
        <v>306</v>
      </c>
      <c r="G51" s="9">
        <v>358</v>
      </c>
      <c r="H51" s="9">
        <v>72</v>
      </c>
      <c r="I51" s="9">
        <v>322</v>
      </c>
      <c r="J51" s="9">
        <v>270</v>
      </c>
    </row>
    <row r="52" spans="1:10" s="11" customFormat="1" ht="15" customHeight="1" x14ac:dyDescent="0.15">
      <c r="A52" s="26" t="s">
        <v>61</v>
      </c>
      <c r="B52" s="26"/>
      <c r="C52" s="26"/>
      <c r="D52" s="9">
        <v>254</v>
      </c>
      <c r="E52" s="9">
        <v>508</v>
      </c>
      <c r="F52" s="9">
        <v>243</v>
      </c>
      <c r="G52" s="9">
        <v>265</v>
      </c>
      <c r="H52" s="9">
        <v>60</v>
      </c>
      <c r="I52" s="9">
        <v>216</v>
      </c>
      <c r="J52" s="9">
        <v>232</v>
      </c>
    </row>
    <row r="53" spans="1:10" s="11" customFormat="1" ht="15" customHeight="1" x14ac:dyDescent="0.15">
      <c r="A53" s="26" t="s">
        <v>62</v>
      </c>
      <c r="B53" s="26"/>
      <c r="C53" s="26"/>
      <c r="D53" s="9">
        <v>122</v>
      </c>
      <c r="E53" s="9">
        <v>281</v>
      </c>
      <c r="F53" s="9">
        <v>140</v>
      </c>
      <c r="G53" s="9">
        <v>141</v>
      </c>
      <c r="H53" s="9">
        <v>23</v>
      </c>
      <c r="I53" s="9">
        <v>133</v>
      </c>
      <c r="J53" s="9">
        <v>125</v>
      </c>
    </row>
    <row r="54" spans="1:10" s="11" customFormat="1" ht="15" customHeight="1" x14ac:dyDescent="0.15">
      <c r="A54" s="26" t="s">
        <v>63</v>
      </c>
      <c r="B54" s="26"/>
      <c r="C54" s="26"/>
      <c r="D54" s="9">
        <v>164</v>
      </c>
      <c r="E54" s="9">
        <v>262</v>
      </c>
      <c r="F54" s="9">
        <v>119</v>
      </c>
      <c r="G54" s="9">
        <v>143</v>
      </c>
      <c r="H54" s="9">
        <v>35</v>
      </c>
      <c r="I54" s="9">
        <v>108</v>
      </c>
      <c r="J54" s="9">
        <v>119</v>
      </c>
    </row>
    <row r="55" spans="1:10" s="11" customFormat="1" ht="15" customHeight="1" x14ac:dyDescent="0.15">
      <c r="A55" s="26" t="s">
        <v>64</v>
      </c>
      <c r="B55" s="26"/>
      <c r="C55" s="26"/>
      <c r="D55" s="9">
        <v>34</v>
      </c>
      <c r="E55" s="9">
        <v>59</v>
      </c>
      <c r="F55" s="9">
        <v>28</v>
      </c>
      <c r="G55" s="9">
        <v>31</v>
      </c>
      <c r="H55" s="9">
        <v>2</v>
      </c>
      <c r="I55" s="9">
        <v>20</v>
      </c>
      <c r="J55" s="9">
        <v>37</v>
      </c>
    </row>
    <row r="56" spans="1:10" s="11" customFormat="1" ht="15" customHeight="1" x14ac:dyDescent="0.15">
      <c r="A56" s="26" t="s">
        <v>65</v>
      </c>
      <c r="B56" s="26"/>
      <c r="C56" s="26"/>
      <c r="D56" s="9">
        <v>100</v>
      </c>
      <c r="E56" s="9">
        <v>230</v>
      </c>
      <c r="F56" s="9">
        <v>111</v>
      </c>
      <c r="G56" s="9">
        <v>119</v>
      </c>
      <c r="H56" s="9">
        <v>9</v>
      </c>
      <c r="I56" s="9">
        <v>100</v>
      </c>
      <c r="J56" s="9">
        <v>121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415</v>
      </c>
      <c r="E57" s="13">
        <f>SUM(E58:E59)</f>
        <v>717</v>
      </c>
      <c r="F57" s="13">
        <f>SUM(F58:F59)</f>
        <v>326</v>
      </c>
      <c r="G57" s="13">
        <f>SUM(G58:G59)</f>
        <v>391</v>
      </c>
      <c r="H57" s="13">
        <f t="shared" si="7"/>
        <v>28</v>
      </c>
      <c r="I57" s="13">
        <f t="shared" si="7"/>
        <v>234</v>
      </c>
      <c r="J57" s="13">
        <f t="shared" si="7"/>
        <v>455</v>
      </c>
    </row>
    <row r="58" spans="1:10" s="11" customFormat="1" ht="15" customHeight="1" x14ac:dyDescent="0.15">
      <c r="A58" s="26" t="s">
        <v>67</v>
      </c>
      <c r="B58" s="26"/>
      <c r="C58" s="26"/>
      <c r="D58" s="9">
        <v>205</v>
      </c>
      <c r="E58" s="9">
        <v>354</v>
      </c>
      <c r="F58" s="9">
        <v>154</v>
      </c>
      <c r="G58" s="9">
        <v>200</v>
      </c>
      <c r="H58" s="9">
        <v>15</v>
      </c>
      <c r="I58" s="9">
        <v>120</v>
      </c>
      <c r="J58" s="9">
        <v>219</v>
      </c>
    </row>
    <row r="59" spans="1:10" s="11" customFormat="1" ht="15" customHeight="1" x14ac:dyDescent="0.15">
      <c r="A59" s="26" t="s">
        <v>68</v>
      </c>
      <c r="B59" s="26"/>
      <c r="C59" s="26"/>
      <c r="D59" s="9">
        <v>210</v>
      </c>
      <c r="E59" s="9">
        <v>363</v>
      </c>
      <c r="F59" s="9">
        <v>172</v>
      </c>
      <c r="G59" s="9">
        <v>191</v>
      </c>
      <c r="H59" s="9">
        <v>13</v>
      </c>
      <c r="I59" s="9">
        <v>114</v>
      </c>
      <c r="J59" s="9">
        <v>236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1087</v>
      </c>
      <c r="E60" s="13">
        <f>SUM(E61:E72)</f>
        <v>2203</v>
      </c>
      <c r="F60" s="13">
        <f>SUM(F61:F72)</f>
        <v>1111</v>
      </c>
      <c r="G60" s="13">
        <f>SUM(G61:G72)</f>
        <v>1092</v>
      </c>
      <c r="H60" s="13">
        <f t="shared" si="8"/>
        <v>138</v>
      </c>
      <c r="I60" s="13">
        <f t="shared" si="8"/>
        <v>974</v>
      </c>
      <c r="J60" s="13">
        <f t="shared" si="8"/>
        <v>1091</v>
      </c>
    </row>
    <row r="61" spans="1:10" s="11" customFormat="1" ht="15" customHeight="1" x14ac:dyDescent="0.15">
      <c r="A61" s="26" t="s">
        <v>70</v>
      </c>
      <c r="B61" s="26"/>
      <c r="C61" s="26"/>
      <c r="D61" s="9">
        <v>62</v>
      </c>
      <c r="E61" s="9">
        <v>127</v>
      </c>
      <c r="F61" s="9">
        <v>53</v>
      </c>
      <c r="G61" s="9">
        <v>74</v>
      </c>
      <c r="H61" s="9">
        <v>4</v>
      </c>
      <c r="I61" s="9">
        <v>54</v>
      </c>
      <c r="J61" s="9">
        <v>69</v>
      </c>
    </row>
    <row r="62" spans="1:10" s="11" customFormat="1" ht="15" customHeight="1" x14ac:dyDescent="0.15">
      <c r="A62" s="26" t="s">
        <v>71</v>
      </c>
      <c r="B62" s="26"/>
      <c r="C62" s="26"/>
      <c r="D62" s="9">
        <v>85</v>
      </c>
      <c r="E62" s="9">
        <v>186</v>
      </c>
      <c r="F62" s="9">
        <v>91</v>
      </c>
      <c r="G62" s="9">
        <v>95</v>
      </c>
      <c r="H62" s="9">
        <v>17</v>
      </c>
      <c r="I62" s="9">
        <v>88</v>
      </c>
      <c r="J62" s="9">
        <v>81</v>
      </c>
    </row>
    <row r="63" spans="1:10" s="11" customFormat="1" ht="15" customHeight="1" x14ac:dyDescent="0.15">
      <c r="A63" s="26" t="s">
        <v>72</v>
      </c>
      <c r="B63" s="26"/>
      <c r="C63" s="26"/>
      <c r="D63" s="9">
        <v>82</v>
      </c>
      <c r="E63" s="9">
        <v>158</v>
      </c>
      <c r="F63" s="9">
        <v>84</v>
      </c>
      <c r="G63" s="9">
        <v>74</v>
      </c>
      <c r="H63" s="9">
        <v>8</v>
      </c>
      <c r="I63" s="9">
        <v>77</v>
      </c>
      <c r="J63" s="9">
        <v>73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38</v>
      </c>
      <c r="J64" s="9">
        <v>38</v>
      </c>
    </row>
    <row r="65" spans="1:10" s="11" customFormat="1" ht="15" customHeight="1" x14ac:dyDescent="0.15">
      <c r="A65" s="26" t="s">
        <v>74</v>
      </c>
      <c r="B65" s="26"/>
      <c r="C65" s="26"/>
      <c r="D65" s="9">
        <v>32</v>
      </c>
      <c r="E65" s="9">
        <v>51</v>
      </c>
      <c r="F65" s="9">
        <v>27</v>
      </c>
      <c r="G65" s="9">
        <v>24</v>
      </c>
      <c r="H65" s="9">
        <v>1</v>
      </c>
      <c r="I65" s="9">
        <v>19</v>
      </c>
      <c r="J65" s="9">
        <v>31</v>
      </c>
    </row>
    <row r="66" spans="1:10" s="11" customFormat="1" ht="15" customHeight="1" x14ac:dyDescent="0.15">
      <c r="A66" s="26" t="s">
        <v>75</v>
      </c>
      <c r="B66" s="26"/>
      <c r="C66" s="26"/>
      <c r="D66" s="9">
        <v>209</v>
      </c>
      <c r="E66" s="9">
        <v>445</v>
      </c>
      <c r="F66" s="9">
        <v>226</v>
      </c>
      <c r="G66" s="9">
        <v>219</v>
      </c>
      <c r="H66" s="9">
        <v>38</v>
      </c>
      <c r="I66" s="9">
        <v>214</v>
      </c>
      <c r="J66" s="9">
        <v>193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114</v>
      </c>
      <c r="E68" s="9">
        <v>248</v>
      </c>
      <c r="F68" s="9">
        <v>127</v>
      </c>
      <c r="G68" s="9">
        <v>121</v>
      </c>
      <c r="H68" s="9">
        <v>26</v>
      </c>
      <c r="I68" s="9">
        <v>112</v>
      </c>
      <c r="J68" s="9">
        <v>110</v>
      </c>
    </row>
    <row r="69" spans="1:10" s="11" customFormat="1" ht="15" customHeight="1" x14ac:dyDescent="0.15">
      <c r="A69" s="26" t="s">
        <v>78</v>
      </c>
      <c r="B69" s="26"/>
      <c r="C69" s="26"/>
      <c r="D69" s="9">
        <v>48</v>
      </c>
      <c r="E69" s="9">
        <v>102</v>
      </c>
      <c r="F69" s="9">
        <v>52</v>
      </c>
      <c r="G69" s="9">
        <v>50</v>
      </c>
      <c r="H69" s="9">
        <v>3</v>
      </c>
      <c r="I69" s="9">
        <v>51</v>
      </c>
      <c r="J69" s="9">
        <v>48</v>
      </c>
    </row>
    <row r="70" spans="1:10" s="11" customFormat="1" ht="15" customHeight="1" x14ac:dyDescent="0.15">
      <c r="A70" s="26" t="s">
        <v>79</v>
      </c>
      <c r="B70" s="26"/>
      <c r="C70" s="26"/>
      <c r="D70" s="9">
        <v>56</v>
      </c>
      <c r="E70" s="9">
        <v>123</v>
      </c>
      <c r="F70" s="9">
        <v>62</v>
      </c>
      <c r="G70" s="9">
        <v>61</v>
      </c>
      <c r="H70" s="9">
        <v>7</v>
      </c>
      <c r="I70" s="9">
        <v>51</v>
      </c>
      <c r="J70" s="9">
        <v>65</v>
      </c>
    </row>
    <row r="71" spans="1:10" s="11" customFormat="1" ht="15" customHeight="1" x14ac:dyDescent="0.15">
      <c r="A71" s="26" t="s">
        <v>80</v>
      </c>
      <c r="B71" s="26"/>
      <c r="C71" s="26"/>
      <c r="D71" s="9">
        <v>42</v>
      </c>
      <c r="E71" s="9">
        <v>76</v>
      </c>
      <c r="F71" s="9">
        <v>44</v>
      </c>
      <c r="G71" s="9">
        <v>32</v>
      </c>
      <c r="H71" s="9">
        <v>2</v>
      </c>
      <c r="I71" s="9">
        <v>22</v>
      </c>
      <c r="J71" s="9">
        <v>52</v>
      </c>
    </row>
    <row r="72" spans="1:10" s="11" customFormat="1" ht="15" customHeight="1" x14ac:dyDescent="0.15">
      <c r="A72" s="26" t="s">
        <v>81</v>
      </c>
      <c r="B72" s="26"/>
      <c r="C72" s="26"/>
      <c r="D72" s="9">
        <v>300</v>
      </c>
      <c r="E72" s="9">
        <v>573</v>
      </c>
      <c r="F72" s="9">
        <v>284</v>
      </c>
      <c r="G72" s="9">
        <v>289</v>
      </c>
      <c r="H72" s="9">
        <v>25</v>
      </c>
      <c r="I72" s="9">
        <v>237</v>
      </c>
      <c r="J72" s="9">
        <v>311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1663</v>
      </c>
      <c r="E73" s="13">
        <f>SUM(E74:E80)</f>
        <v>3371</v>
      </c>
      <c r="F73" s="13">
        <f>SUM(F74:F80)</f>
        <v>1637</v>
      </c>
      <c r="G73" s="13">
        <f>SUM(G74:G80)</f>
        <v>1734</v>
      </c>
      <c r="H73" s="13">
        <f t="shared" si="9"/>
        <v>371</v>
      </c>
      <c r="I73" s="13">
        <f t="shared" si="9"/>
        <v>1744</v>
      </c>
      <c r="J73" s="13">
        <f t="shared" si="9"/>
        <v>1256</v>
      </c>
    </row>
    <row r="74" spans="1:10" s="11" customFormat="1" ht="15" customHeight="1" x14ac:dyDescent="0.15">
      <c r="A74" s="26" t="s">
        <v>83</v>
      </c>
      <c r="B74" s="26"/>
      <c r="C74" s="26"/>
      <c r="D74" s="9">
        <v>148</v>
      </c>
      <c r="E74" s="9">
        <v>295</v>
      </c>
      <c r="F74" s="9">
        <v>138</v>
      </c>
      <c r="G74" s="9">
        <v>157</v>
      </c>
      <c r="H74" s="9">
        <v>28</v>
      </c>
      <c r="I74" s="9">
        <v>153</v>
      </c>
      <c r="J74" s="9">
        <v>114</v>
      </c>
    </row>
    <row r="75" spans="1:10" s="11" customFormat="1" ht="15" customHeight="1" x14ac:dyDescent="0.15">
      <c r="A75" s="26" t="s">
        <v>84</v>
      </c>
      <c r="B75" s="26"/>
      <c r="C75" s="26"/>
      <c r="D75" s="9">
        <v>327</v>
      </c>
      <c r="E75" s="9">
        <v>710</v>
      </c>
      <c r="F75" s="9">
        <v>359</v>
      </c>
      <c r="G75" s="9">
        <v>351</v>
      </c>
      <c r="H75" s="9">
        <v>113</v>
      </c>
      <c r="I75" s="9">
        <v>371</v>
      </c>
      <c r="J75" s="9">
        <v>226</v>
      </c>
    </row>
    <row r="76" spans="1:10" s="11" customFormat="1" ht="15" customHeight="1" x14ac:dyDescent="0.15">
      <c r="A76" s="26" t="s">
        <v>85</v>
      </c>
      <c r="B76" s="26"/>
      <c r="C76" s="26"/>
      <c r="D76" s="9">
        <v>378</v>
      </c>
      <c r="E76" s="9">
        <v>775</v>
      </c>
      <c r="F76" s="9">
        <v>360</v>
      </c>
      <c r="G76" s="9">
        <v>415</v>
      </c>
      <c r="H76" s="9">
        <v>70</v>
      </c>
      <c r="I76" s="9">
        <v>429</v>
      </c>
      <c r="J76" s="9">
        <v>276</v>
      </c>
    </row>
    <row r="77" spans="1:10" s="11" customFormat="1" ht="15" customHeight="1" x14ac:dyDescent="0.15">
      <c r="A77" s="26" t="s">
        <v>86</v>
      </c>
      <c r="B77" s="26"/>
      <c r="C77" s="26"/>
      <c r="D77" s="9">
        <v>367</v>
      </c>
      <c r="E77" s="9">
        <v>744</v>
      </c>
      <c r="F77" s="9">
        <v>364</v>
      </c>
      <c r="G77" s="9">
        <v>380</v>
      </c>
      <c r="H77" s="9">
        <v>98</v>
      </c>
      <c r="I77" s="9">
        <v>376</v>
      </c>
      <c r="J77" s="9">
        <v>270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255</v>
      </c>
      <c r="F78" s="9">
        <v>129</v>
      </c>
      <c r="G78" s="9">
        <v>126</v>
      </c>
      <c r="H78" s="9">
        <v>12</v>
      </c>
      <c r="I78" s="9">
        <v>133</v>
      </c>
      <c r="J78" s="9">
        <v>110</v>
      </c>
    </row>
    <row r="79" spans="1:10" s="11" customFormat="1" ht="15" customHeight="1" x14ac:dyDescent="0.15">
      <c r="A79" s="26" t="s">
        <v>88</v>
      </c>
      <c r="B79" s="26"/>
      <c r="C79" s="26"/>
      <c r="D79" s="9">
        <v>161</v>
      </c>
      <c r="E79" s="9">
        <v>305</v>
      </c>
      <c r="F79" s="9">
        <v>154</v>
      </c>
      <c r="G79" s="9">
        <v>151</v>
      </c>
      <c r="H79" s="9">
        <v>23</v>
      </c>
      <c r="I79" s="9">
        <v>144</v>
      </c>
      <c r="J79" s="9">
        <v>138</v>
      </c>
    </row>
    <row r="80" spans="1:10" s="11" customFormat="1" ht="15" customHeight="1" x14ac:dyDescent="0.15">
      <c r="A80" s="26" t="s">
        <v>89</v>
      </c>
      <c r="B80" s="26"/>
      <c r="C80" s="26"/>
      <c r="D80" s="9">
        <v>140</v>
      </c>
      <c r="E80" s="9">
        <v>287</v>
      </c>
      <c r="F80" s="9">
        <v>133</v>
      </c>
      <c r="G80" s="9">
        <v>154</v>
      </c>
      <c r="H80" s="9">
        <v>27</v>
      </c>
      <c r="I80" s="9">
        <v>138</v>
      </c>
      <c r="J80" s="9">
        <v>122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766</v>
      </c>
      <c r="E81" s="13">
        <f>SUM(E82:E90)</f>
        <v>1642</v>
      </c>
      <c r="F81" s="13">
        <f>SUM(F82:F90)</f>
        <v>813</v>
      </c>
      <c r="G81" s="13">
        <f>SUM(G82:G90)</f>
        <v>829</v>
      </c>
      <c r="H81" s="13">
        <f t="shared" ref="H81:J81" si="10">SUM(H82:H90)</f>
        <v>152</v>
      </c>
      <c r="I81" s="13">
        <f t="shared" si="10"/>
        <v>805</v>
      </c>
      <c r="J81" s="13">
        <f t="shared" si="10"/>
        <v>685</v>
      </c>
    </row>
    <row r="82" spans="1:10" s="11" customFormat="1" ht="15" customHeight="1" x14ac:dyDescent="0.15">
      <c r="A82" s="26" t="s">
        <v>91</v>
      </c>
      <c r="B82" s="26"/>
      <c r="C82" s="26"/>
      <c r="D82" s="9">
        <v>27</v>
      </c>
      <c r="E82" s="9">
        <v>60</v>
      </c>
      <c r="F82" s="9">
        <v>32</v>
      </c>
      <c r="G82" s="9">
        <v>28</v>
      </c>
      <c r="H82" s="9">
        <v>1</v>
      </c>
      <c r="I82" s="9">
        <v>31</v>
      </c>
      <c r="J82" s="9">
        <v>28</v>
      </c>
    </row>
    <row r="83" spans="1:10" s="11" customFormat="1" ht="15" customHeight="1" x14ac:dyDescent="0.15">
      <c r="A83" s="26" t="s">
        <v>92</v>
      </c>
      <c r="B83" s="26"/>
      <c r="C83" s="26"/>
      <c r="D83" s="9">
        <v>81</v>
      </c>
      <c r="E83" s="9">
        <v>161</v>
      </c>
      <c r="F83" s="9">
        <v>76</v>
      </c>
      <c r="G83" s="9">
        <v>85</v>
      </c>
      <c r="H83" s="9">
        <v>4</v>
      </c>
      <c r="I83" s="9">
        <v>82</v>
      </c>
      <c r="J83" s="9">
        <v>75</v>
      </c>
    </row>
    <row r="84" spans="1:10" s="11" customFormat="1" ht="15" customHeight="1" x14ac:dyDescent="0.15">
      <c r="A84" s="26" t="s">
        <v>93</v>
      </c>
      <c r="B84" s="26"/>
      <c r="C84" s="26"/>
      <c r="D84" s="9">
        <v>84</v>
      </c>
      <c r="E84" s="9">
        <v>171</v>
      </c>
      <c r="F84" s="9">
        <v>83</v>
      </c>
      <c r="G84" s="9">
        <v>88</v>
      </c>
      <c r="H84" s="9">
        <v>10</v>
      </c>
      <c r="I84" s="9">
        <v>83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131</v>
      </c>
      <c r="E85" s="9">
        <v>251</v>
      </c>
      <c r="F85" s="9">
        <v>118</v>
      </c>
      <c r="G85" s="9">
        <v>133</v>
      </c>
      <c r="H85" s="9">
        <v>23</v>
      </c>
      <c r="I85" s="9">
        <v>138</v>
      </c>
      <c r="J85" s="9">
        <v>90</v>
      </c>
    </row>
    <row r="86" spans="1:10" s="11" customFormat="1" ht="15" customHeight="1" x14ac:dyDescent="0.15">
      <c r="A86" s="26" t="s">
        <v>95</v>
      </c>
      <c r="B86" s="26"/>
      <c r="C86" s="26"/>
      <c r="D86" s="9">
        <v>144</v>
      </c>
      <c r="E86" s="9">
        <v>357</v>
      </c>
      <c r="F86" s="9">
        <v>178</v>
      </c>
      <c r="G86" s="9">
        <v>179</v>
      </c>
      <c r="H86" s="9">
        <v>61</v>
      </c>
      <c r="I86" s="9">
        <v>174</v>
      </c>
      <c r="J86" s="9">
        <v>122</v>
      </c>
    </row>
    <row r="87" spans="1:10" s="11" customFormat="1" ht="15" customHeight="1" x14ac:dyDescent="0.15">
      <c r="A87" s="26" t="s">
        <v>96</v>
      </c>
      <c r="B87" s="26"/>
      <c r="C87" s="26"/>
      <c r="D87" s="9">
        <v>35</v>
      </c>
      <c r="E87" s="9">
        <v>79</v>
      </c>
      <c r="F87" s="9">
        <v>42</v>
      </c>
      <c r="G87" s="9">
        <v>37</v>
      </c>
      <c r="H87" s="9">
        <v>11</v>
      </c>
      <c r="I87" s="9">
        <v>40</v>
      </c>
      <c r="J87" s="9">
        <v>28</v>
      </c>
    </row>
    <row r="88" spans="1:10" s="11" customFormat="1" ht="15" customHeight="1" x14ac:dyDescent="0.15">
      <c r="A88" s="26" t="s">
        <v>97</v>
      </c>
      <c r="B88" s="26"/>
      <c r="C88" s="26"/>
      <c r="D88" s="9">
        <v>60</v>
      </c>
      <c r="E88" s="9">
        <v>125</v>
      </c>
      <c r="F88" s="9">
        <v>63</v>
      </c>
      <c r="G88" s="9">
        <v>62</v>
      </c>
      <c r="H88" s="9">
        <v>8</v>
      </c>
      <c r="I88" s="9">
        <v>52</v>
      </c>
      <c r="J88" s="9">
        <v>65</v>
      </c>
    </row>
    <row r="89" spans="1:10" s="11" customFormat="1" ht="15" customHeight="1" x14ac:dyDescent="0.15">
      <c r="A89" s="26" t="s">
        <v>98</v>
      </c>
      <c r="B89" s="26"/>
      <c r="C89" s="26"/>
      <c r="D89" s="9">
        <v>167</v>
      </c>
      <c r="E89" s="9">
        <v>358</v>
      </c>
      <c r="F89" s="9">
        <v>175</v>
      </c>
      <c r="G89" s="9">
        <v>183</v>
      </c>
      <c r="H89" s="9">
        <v>22</v>
      </c>
      <c r="I89" s="9">
        <v>171</v>
      </c>
      <c r="J89" s="9">
        <v>165</v>
      </c>
    </row>
    <row r="90" spans="1:10" s="11" customFormat="1" ht="15" customHeight="1" x14ac:dyDescent="0.15">
      <c r="A90" s="26" t="s">
        <v>99</v>
      </c>
      <c r="B90" s="26"/>
      <c r="C90" s="26"/>
      <c r="D90" s="9">
        <v>37</v>
      </c>
      <c r="E90" s="9">
        <v>80</v>
      </c>
      <c r="F90" s="9">
        <v>46</v>
      </c>
      <c r="G90" s="9">
        <v>34</v>
      </c>
      <c r="H90" s="9">
        <v>12</v>
      </c>
      <c r="I90" s="9">
        <v>34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75AAD-6928-4006-B000-00A7131581EE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I1" sqref="I1:J1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104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8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23320</v>
      </c>
      <c r="E5" s="12">
        <f>E6+E15+E24+E29+E32+E47+E57+E60+E73+E81</f>
        <v>44925</v>
      </c>
      <c r="F5" s="12">
        <f>F6+F15+F24+F29+F32+F47+F57+F60+F73+F81</f>
        <v>21782</v>
      </c>
      <c r="G5" s="12">
        <f>G6+G15+G24+G29+G32+G47+G57+G60+G73+G81</f>
        <v>23143</v>
      </c>
      <c r="H5" s="12">
        <f t="shared" ref="H5:J5" si="0">H6+H15+H24+H29+H32+H47+H57+H60+H73+H81</f>
        <v>4125</v>
      </c>
      <c r="I5" s="12">
        <f t="shared" si="0"/>
        <v>22789</v>
      </c>
      <c r="J5" s="13">
        <f t="shared" si="0"/>
        <v>18011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6070</v>
      </c>
      <c r="E6" s="13">
        <f>SUM(E7:E14)</f>
        <v>10966</v>
      </c>
      <c r="F6" s="13">
        <f>SUM(F7:F14)</f>
        <v>5451</v>
      </c>
      <c r="G6" s="13">
        <f>SUM(G7:G14)</f>
        <v>5515</v>
      </c>
      <c r="H6" s="13">
        <f t="shared" si="1"/>
        <v>965</v>
      </c>
      <c r="I6" s="13">
        <f t="shared" si="1"/>
        <v>5803</v>
      </c>
      <c r="J6" s="13">
        <f t="shared" si="1"/>
        <v>4198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1512</v>
      </c>
      <c r="E7" s="9">
        <v>2778</v>
      </c>
      <c r="F7" s="9">
        <v>1283</v>
      </c>
      <c r="G7" s="9">
        <v>1495</v>
      </c>
      <c r="H7" s="9">
        <v>215</v>
      </c>
      <c r="I7" s="9">
        <v>1416</v>
      </c>
      <c r="J7" s="9">
        <v>1147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1114</v>
      </c>
      <c r="E8" s="9">
        <v>2174</v>
      </c>
      <c r="F8" s="9">
        <v>1046</v>
      </c>
      <c r="G8" s="9">
        <v>1128</v>
      </c>
      <c r="H8" s="9">
        <v>218</v>
      </c>
      <c r="I8" s="9">
        <v>1139</v>
      </c>
      <c r="J8" s="9">
        <v>817</v>
      </c>
    </row>
    <row r="9" spans="1:11" s="11" customFormat="1" ht="15" customHeight="1" x14ac:dyDescent="0.15">
      <c r="A9" s="26" t="s">
        <v>18</v>
      </c>
      <c r="B9" s="26"/>
      <c r="C9" s="26"/>
      <c r="D9" s="8">
        <v>763</v>
      </c>
      <c r="E9" s="9">
        <v>1400</v>
      </c>
      <c r="F9" s="9">
        <v>649</v>
      </c>
      <c r="G9" s="9">
        <v>751</v>
      </c>
      <c r="H9" s="9">
        <v>127</v>
      </c>
      <c r="I9" s="9">
        <v>680</v>
      </c>
      <c r="J9" s="9">
        <v>593</v>
      </c>
    </row>
    <row r="10" spans="1:11" s="11" customFormat="1" ht="15" customHeight="1" x14ac:dyDescent="0.15">
      <c r="A10" s="26" t="s">
        <v>19</v>
      </c>
      <c r="B10" s="26"/>
      <c r="C10" s="26"/>
      <c r="D10" s="8">
        <v>914</v>
      </c>
      <c r="E10" s="9">
        <v>1747</v>
      </c>
      <c r="F10" s="9">
        <v>852</v>
      </c>
      <c r="G10" s="9">
        <v>895</v>
      </c>
      <c r="H10" s="9">
        <v>156</v>
      </c>
      <c r="I10" s="9">
        <v>851</v>
      </c>
      <c r="J10" s="9">
        <v>740</v>
      </c>
    </row>
    <row r="11" spans="1:11" s="11" customFormat="1" ht="15" customHeight="1" x14ac:dyDescent="0.15">
      <c r="A11" s="26" t="s">
        <v>20</v>
      </c>
      <c r="B11" s="26"/>
      <c r="C11" s="26"/>
      <c r="D11" s="8">
        <v>709</v>
      </c>
      <c r="E11" s="9">
        <v>1021</v>
      </c>
      <c r="F11" s="9">
        <v>636</v>
      </c>
      <c r="G11" s="9">
        <v>385</v>
      </c>
      <c r="H11" s="9">
        <v>48</v>
      </c>
      <c r="I11" s="9">
        <v>680</v>
      </c>
      <c r="J11" s="9">
        <v>293</v>
      </c>
    </row>
    <row r="12" spans="1:11" s="11" customFormat="1" ht="15" customHeight="1" x14ac:dyDescent="0.15">
      <c r="A12" s="26" t="s">
        <v>21</v>
      </c>
      <c r="B12" s="26"/>
      <c r="C12" s="26"/>
      <c r="D12" s="8">
        <v>423</v>
      </c>
      <c r="E12" s="9">
        <v>794</v>
      </c>
      <c r="F12" s="9">
        <v>393</v>
      </c>
      <c r="G12" s="9">
        <v>401</v>
      </c>
      <c r="H12" s="9">
        <v>68</v>
      </c>
      <c r="I12" s="9">
        <v>400</v>
      </c>
      <c r="J12" s="9">
        <v>326</v>
      </c>
    </row>
    <row r="13" spans="1:11" s="11" customFormat="1" ht="15" customHeight="1" x14ac:dyDescent="0.15">
      <c r="A13" s="26" t="s">
        <v>22</v>
      </c>
      <c r="B13" s="26"/>
      <c r="C13" s="26"/>
      <c r="D13" s="8">
        <v>635</v>
      </c>
      <c r="E13" s="9">
        <v>1052</v>
      </c>
      <c r="F13" s="9">
        <v>592</v>
      </c>
      <c r="G13" s="9">
        <v>460</v>
      </c>
      <c r="H13" s="9">
        <v>133</v>
      </c>
      <c r="I13" s="9">
        <v>637</v>
      </c>
      <c r="J13" s="9">
        <v>282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6551</v>
      </c>
      <c r="E15" s="12">
        <f>SUM(E16:E23)</f>
        <v>12717</v>
      </c>
      <c r="F15" s="12">
        <f>SUM(F16:F23)</f>
        <v>6078</v>
      </c>
      <c r="G15" s="12">
        <f>SUM(G16:G23)</f>
        <v>6639</v>
      </c>
      <c r="H15" s="12">
        <f t="shared" si="2"/>
        <v>1364</v>
      </c>
      <c r="I15" s="12">
        <f t="shared" si="2"/>
        <v>6961</v>
      </c>
      <c r="J15" s="13">
        <f t="shared" si="2"/>
        <v>4392</v>
      </c>
    </row>
    <row r="16" spans="1:11" s="11" customFormat="1" ht="15" customHeight="1" x14ac:dyDescent="0.15">
      <c r="A16" s="26" t="s">
        <v>25</v>
      </c>
      <c r="B16" s="26"/>
      <c r="C16" s="26"/>
      <c r="D16" s="8">
        <v>3041</v>
      </c>
      <c r="E16" s="9">
        <v>5823</v>
      </c>
      <c r="F16" s="8">
        <v>2759</v>
      </c>
      <c r="G16" s="9">
        <v>3064</v>
      </c>
      <c r="H16" s="8">
        <v>617</v>
      </c>
      <c r="I16" s="9">
        <v>3225</v>
      </c>
      <c r="J16" s="9">
        <v>1981</v>
      </c>
    </row>
    <row r="17" spans="1:10" s="11" customFormat="1" ht="15" customHeight="1" x14ac:dyDescent="0.15">
      <c r="A17" s="26" t="s">
        <v>26</v>
      </c>
      <c r="B17" s="26"/>
      <c r="C17" s="26"/>
      <c r="D17" s="8">
        <v>89</v>
      </c>
      <c r="E17" s="9">
        <v>133</v>
      </c>
      <c r="F17" s="8">
        <v>67</v>
      </c>
      <c r="G17" s="9">
        <v>66</v>
      </c>
      <c r="H17" s="8">
        <v>3</v>
      </c>
      <c r="I17" s="9">
        <v>73</v>
      </c>
      <c r="J17" s="9">
        <v>57</v>
      </c>
    </row>
    <row r="18" spans="1:10" s="11" customFormat="1" ht="15" customHeight="1" x14ac:dyDescent="0.15">
      <c r="A18" s="26" t="s">
        <v>27</v>
      </c>
      <c r="B18" s="26"/>
      <c r="C18" s="26"/>
      <c r="D18" s="8">
        <v>782</v>
      </c>
      <c r="E18" s="9">
        <v>1470</v>
      </c>
      <c r="F18" s="8">
        <v>698</v>
      </c>
      <c r="G18" s="9">
        <v>772</v>
      </c>
      <c r="H18" s="8">
        <v>148</v>
      </c>
      <c r="I18" s="9">
        <v>740</v>
      </c>
      <c r="J18" s="9">
        <v>582</v>
      </c>
    </row>
    <row r="19" spans="1:10" s="11" customFormat="1" ht="15" customHeight="1" x14ac:dyDescent="0.15">
      <c r="A19" s="26" t="s">
        <v>28</v>
      </c>
      <c r="B19" s="26"/>
      <c r="C19" s="26"/>
      <c r="D19" s="8">
        <v>1003</v>
      </c>
      <c r="E19" s="9">
        <v>1900</v>
      </c>
      <c r="F19" s="8">
        <v>887</v>
      </c>
      <c r="G19" s="9">
        <v>1013</v>
      </c>
      <c r="H19" s="8">
        <v>170</v>
      </c>
      <c r="I19" s="9">
        <v>1014</v>
      </c>
      <c r="J19" s="9">
        <v>716</v>
      </c>
    </row>
    <row r="20" spans="1:10" s="11" customFormat="1" ht="15" customHeight="1" x14ac:dyDescent="0.15">
      <c r="A20" s="26" t="s">
        <v>29</v>
      </c>
      <c r="B20" s="26"/>
      <c r="C20" s="26"/>
      <c r="D20" s="8">
        <v>702</v>
      </c>
      <c r="E20" s="9">
        <v>1329</v>
      </c>
      <c r="F20" s="8">
        <v>646</v>
      </c>
      <c r="G20" s="9">
        <v>683</v>
      </c>
      <c r="H20" s="8">
        <v>149</v>
      </c>
      <c r="I20" s="9">
        <v>660</v>
      </c>
      <c r="J20" s="9">
        <v>520</v>
      </c>
    </row>
    <row r="21" spans="1:10" s="11" customFormat="1" ht="15" customHeight="1" x14ac:dyDescent="0.15">
      <c r="A21" s="26" t="s">
        <v>30</v>
      </c>
      <c r="B21" s="26"/>
      <c r="C21" s="26"/>
      <c r="D21" s="8">
        <v>464</v>
      </c>
      <c r="E21" s="9">
        <v>1062</v>
      </c>
      <c r="F21" s="8">
        <v>527</v>
      </c>
      <c r="G21" s="9">
        <v>535</v>
      </c>
      <c r="H21" s="8">
        <v>163</v>
      </c>
      <c r="I21" s="9">
        <v>671</v>
      </c>
      <c r="J21" s="9">
        <v>228</v>
      </c>
    </row>
    <row r="22" spans="1:10" s="11" customFormat="1" ht="15" customHeight="1" x14ac:dyDescent="0.15">
      <c r="A22" s="26" t="s">
        <v>31</v>
      </c>
      <c r="B22" s="26"/>
      <c r="C22" s="26"/>
      <c r="D22" s="8">
        <v>349</v>
      </c>
      <c r="E22" s="9">
        <v>766</v>
      </c>
      <c r="F22" s="8">
        <v>383</v>
      </c>
      <c r="G22" s="9">
        <v>383</v>
      </c>
      <c r="H22" s="8">
        <v>104</v>
      </c>
      <c r="I22" s="9">
        <v>455</v>
      </c>
      <c r="J22" s="9">
        <v>207</v>
      </c>
    </row>
    <row r="23" spans="1:10" s="11" customFormat="1" ht="15" customHeight="1" x14ac:dyDescent="0.15">
      <c r="A23" s="26" t="s">
        <v>32</v>
      </c>
      <c r="B23" s="26"/>
      <c r="C23" s="26"/>
      <c r="D23" s="8">
        <v>121</v>
      </c>
      <c r="E23" s="9">
        <v>234</v>
      </c>
      <c r="F23" s="8">
        <v>111</v>
      </c>
      <c r="G23" s="9">
        <v>123</v>
      </c>
      <c r="H23" s="8">
        <v>10</v>
      </c>
      <c r="I23" s="9">
        <v>123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2554</v>
      </c>
      <c r="E24" s="13">
        <f>SUM(E25:E28)</f>
        <v>5287</v>
      </c>
      <c r="F24" s="13">
        <f>SUM(F25:F28)</f>
        <v>2544</v>
      </c>
      <c r="G24" s="13">
        <f>SUM(G25:G28)</f>
        <v>2743</v>
      </c>
      <c r="H24" s="13">
        <f t="shared" si="3"/>
        <v>557</v>
      </c>
      <c r="I24" s="13">
        <f t="shared" si="3"/>
        <v>2749</v>
      </c>
      <c r="J24" s="13">
        <f t="shared" si="3"/>
        <v>1981</v>
      </c>
    </row>
    <row r="25" spans="1:10" s="11" customFormat="1" ht="15" customHeight="1" x14ac:dyDescent="0.15">
      <c r="A25" s="26" t="s">
        <v>34</v>
      </c>
      <c r="B25" s="26"/>
      <c r="C25" s="26"/>
      <c r="D25" s="8">
        <v>1236</v>
      </c>
      <c r="E25" s="9">
        <v>2502</v>
      </c>
      <c r="F25" s="8">
        <v>1189</v>
      </c>
      <c r="G25" s="9">
        <v>1313</v>
      </c>
      <c r="H25" s="8">
        <v>235</v>
      </c>
      <c r="I25" s="9">
        <v>1322</v>
      </c>
      <c r="J25" s="9">
        <v>945</v>
      </c>
    </row>
    <row r="26" spans="1:10" s="11" customFormat="1" ht="15" customHeight="1" x14ac:dyDescent="0.15">
      <c r="A26" s="26" t="s">
        <v>35</v>
      </c>
      <c r="B26" s="26"/>
      <c r="C26" s="26"/>
      <c r="D26" s="8">
        <v>902</v>
      </c>
      <c r="E26" s="9">
        <v>1856</v>
      </c>
      <c r="F26" s="8">
        <v>896</v>
      </c>
      <c r="G26" s="9">
        <v>960</v>
      </c>
      <c r="H26" s="8">
        <v>185</v>
      </c>
      <c r="I26" s="9">
        <v>960</v>
      </c>
      <c r="J26" s="9">
        <v>711</v>
      </c>
    </row>
    <row r="27" spans="1:10" s="11" customFormat="1" ht="15" customHeight="1" x14ac:dyDescent="0.15">
      <c r="A27" s="28" t="s">
        <v>36</v>
      </c>
      <c r="B27" s="26"/>
      <c r="C27" s="26"/>
      <c r="D27" s="8">
        <v>345</v>
      </c>
      <c r="E27" s="9">
        <v>777</v>
      </c>
      <c r="F27" s="8">
        <v>382</v>
      </c>
      <c r="G27" s="9">
        <v>395</v>
      </c>
      <c r="H27" s="8">
        <v>127</v>
      </c>
      <c r="I27" s="9">
        <v>409</v>
      </c>
      <c r="J27" s="9">
        <v>241</v>
      </c>
    </row>
    <row r="28" spans="1:10" s="11" customFormat="1" ht="15" customHeight="1" x14ac:dyDescent="0.15">
      <c r="A28" s="26" t="s">
        <v>37</v>
      </c>
      <c r="B28" s="26"/>
      <c r="C28" s="26"/>
      <c r="D28" s="8">
        <v>71</v>
      </c>
      <c r="E28" s="9">
        <v>152</v>
      </c>
      <c r="F28" s="8">
        <v>77</v>
      </c>
      <c r="G28" s="9">
        <v>75</v>
      </c>
      <c r="H28" s="8">
        <v>10</v>
      </c>
      <c r="I28" s="9">
        <v>58</v>
      </c>
      <c r="J28" s="9">
        <v>84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1457</v>
      </c>
      <c r="E29" s="13">
        <f t="shared" si="4"/>
        <v>2813</v>
      </c>
      <c r="F29" s="13">
        <f t="shared" si="4"/>
        <v>1358</v>
      </c>
      <c r="G29" s="13">
        <f t="shared" si="4"/>
        <v>1455</v>
      </c>
      <c r="H29" s="13">
        <f t="shared" si="4"/>
        <v>207</v>
      </c>
      <c r="I29" s="13">
        <f t="shared" si="4"/>
        <v>1313</v>
      </c>
      <c r="J29" s="13">
        <f t="shared" si="4"/>
        <v>1293</v>
      </c>
    </row>
    <row r="30" spans="1:10" s="11" customFormat="1" ht="15" customHeight="1" x14ac:dyDescent="0.15">
      <c r="A30" s="26" t="s">
        <v>39</v>
      </c>
      <c r="B30" s="26"/>
      <c r="C30" s="26"/>
      <c r="D30" s="9">
        <v>1260</v>
      </c>
      <c r="E30" s="9">
        <v>2422</v>
      </c>
      <c r="F30" s="9">
        <v>1161</v>
      </c>
      <c r="G30" s="9">
        <v>1261</v>
      </c>
      <c r="H30" s="9">
        <v>183</v>
      </c>
      <c r="I30" s="9">
        <v>1132</v>
      </c>
      <c r="J30" s="9">
        <v>1107</v>
      </c>
    </row>
    <row r="31" spans="1:10" s="11" customFormat="1" ht="15" customHeight="1" x14ac:dyDescent="0.15">
      <c r="A31" s="26" t="s">
        <v>40</v>
      </c>
      <c r="B31" s="26"/>
      <c r="C31" s="26"/>
      <c r="D31" s="9">
        <v>197</v>
      </c>
      <c r="E31" s="9">
        <v>391</v>
      </c>
      <c r="F31" s="9">
        <v>197</v>
      </c>
      <c r="G31" s="9">
        <v>194</v>
      </c>
      <c r="H31" s="9">
        <v>24</v>
      </c>
      <c r="I31" s="9">
        <v>181</v>
      </c>
      <c r="J31" s="9">
        <v>186</v>
      </c>
    </row>
    <row r="32" spans="1:10" s="7" customFormat="1" ht="15" customHeight="1" x14ac:dyDescent="0.15">
      <c r="A32" s="27" t="s">
        <v>41</v>
      </c>
      <c r="B32" s="27"/>
      <c r="C32" s="27"/>
      <c r="D32" s="12">
        <f t="shared" ref="D32:J32" si="5">SUM(D33:D46)</f>
        <v>1324</v>
      </c>
      <c r="E32" s="13">
        <f t="shared" si="5"/>
        <v>2426</v>
      </c>
      <c r="F32" s="13">
        <f t="shared" si="5"/>
        <v>1124</v>
      </c>
      <c r="G32" s="13">
        <f t="shared" si="5"/>
        <v>1302</v>
      </c>
      <c r="H32" s="13">
        <f t="shared" si="5"/>
        <v>116</v>
      </c>
      <c r="I32" s="13">
        <f t="shared" si="5"/>
        <v>938</v>
      </c>
      <c r="J32" s="13">
        <f t="shared" si="5"/>
        <v>1372</v>
      </c>
    </row>
    <row r="33" spans="1:10" s="11" customFormat="1" ht="15" customHeight="1" x14ac:dyDescent="0.15">
      <c r="A33" s="26" t="s">
        <v>42</v>
      </c>
      <c r="B33" s="26"/>
      <c r="C33" s="26"/>
      <c r="D33" s="9">
        <v>102</v>
      </c>
      <c r="E33" s="9">
        <v>179</v>
      </c>
      <c r="F33" s="9">
        <v>86</v>
      </c>
      <c r="G33" s="9">
        <v>93</v>
      </c>
      <c r="H33" s="9">
        <v>4</v>
      </c>
      <c r="I33" s="9">
        <v>53</v>
      </c>
      <c r="J33" s="9">
        <v>122</v>
      </c>
    </row>
    <row r="34" spans="1:10" s="11" customFormat="1" ht="15" customHeight="1" x14ac:dyDescent="0.15">
      <c r="A34" s="26" t="s">
        <v>43</v>
      </c>
      <c r="B34" s="26"/>
      <c r="C34" s="26"/>
      <c r="D34" s="9">
        <v>110</v>
      </c>
      <c r="E34" s="9">
        <v>190</v>
      </c>
      <c r="F34" s="9">
        <v>92</v>
      </c>
      <c r="G34" s="9">
        <v>98</v>
      </c>
      <c r="H34" s="9">
        <v>12</v>
      </c>
      <c r="I34" s="9">
        <v>73</v>
      </c>
      <c r="J34" s="9">
        <v>105</v>
      </c>
    </row>
    <row r="35" spans="1:10" s="11" customFormat="1" ht="15" customHeight="1" x14ac:dyDescent="0.15">
      <c r="A35" s="26" t="s">
        <v>44</v>
      </c>
      <c r="B35" s="26"/>
      <c r="C35" s="26"/>
      <c r="D35" s="9">
        <v>107</v>
      </c>
      <c r="E35" s="9">
        <v>206</v>
      </c>
      <c r="F35" s="9">
        <v>94</v>
      </c>
      <c r="G35" s="9">
        <v>112</v>
      </c>
      <c r="H35" s="9">
        <v>10</v>
      </c>
      <c r="I35" s="9">
        <v>92</v>
      </c>
      <c r="J35" s="9">
        <v>104</v>
      </c>
    </row>
    <row r="36" spans="1:10" s="11" customFormat="1" ht="15" customHeight="1" x14ac:dyDescent="0.15">
      <c r="A36" s="26" t="s">
        <v>45</v>
      </c>
      <c r="B36" s="26"/>
      <c r="C36" s="26"/>
      <c r="D36" s="9">
        <v>48</v>
      </c>
      <c r="E36" s="9">
        <v>74</v>
      </c>
      <c r="F36" s="9">
        <v>36</v>
      </c>
      <c r="G36" s="9">
        <v>38</v>
      </c>
      <c r="H36" s="9">
        <v>2</v>
      </c>
      <c r="I36" s="9">
        <v>28</v>
      </c>
      <c r="J36" s="9">
        <v>44</v>
      </c>
    </row>
    <row r="37" spans="1:10" s="11" customFormat="1" ht="15" customHeight="1" x14ac:dyDescent="0.15">
      <c r="A37" s="26" t="s">
        <v>46</v>
      </c>
      <c r="B37" s="26"/>
      <c r="C37" s="26"/>
      <c r="D37" s="9">
        <v>131</v>
      </c>
      <c r="E37" s="9">
        <v>235</v>
      </c>
      <c r="F37" s="9">
        <v>114</v>
      </c>
      <c r="G37" s="9">
        <v>121</v>
      </c>
      <c r="H37" s="9">
        <v>20</v>
      </c>
      <c r="I37" s="9">
        <v>96</v>
      </c>
      <c r="J37" s="9">
        <v>119</v>
      </c>
    </row>
    <row r="38" spans="1:10" s="11" customFormat="1" ht="15" customHeight="1" x14ac:dyDescent="0.15">
      <c r="A38" s="26" t="s">
        <v>47</v>
      </c>
      <c r="B38" s="26"/>
      <c r="C38" s="26"/>
      <c r="D38" s="9">
        <v>79</v>
      </c>
      <c r="E38" s="9">
        <v>139</v>
      </c>
      <c r="F38" s="9">
        <v>70</v>
      </c>
      <c r="G38" s="9">
        <v>69</v>
      </c>
      <c r="H38" s="9">
        <v>0</v>
      </c>
      <c r="I38" s="9">
        <v>40</v>
      </c>
      <c r="J38" s="9">
        <v>99</v>
      </c>
    </row>
    <row r="39" spans="1:10" s="11" customFormat="1" ht="15" customHeight="1" x14ac:dyDescent="0.15">
      <c r="A39" s="26" t="s">
        <v>48</v>
      </c>
      <c r="B39" s="26"/>
      <c r="C39" s="26"/>
      <c r="D39" s="9">
        <v>192</v>
      </c>
      <c r="E39" s="9">
        <v>337</v>
      </c>
      <c r="F39" s="9">
        <v>146</v>
      </c>
      <c r="G39" s="9">
        <v>191</v>
      </c>
      <c r="H39" s="9">
        <v>19</v>
      </c>
      <c r="I39" s="9">
        <v>135</v>
      </c>
      <c r="J39" s="9">
        <v>183</v>
      </c>
    </row>
    <row r="40" spans="1:10" s="11" customFormat="1" ht="15" customHeight="1" x14ac:dyDescent="0.15">
      <c r="A40" s="26" t="s">
        <v>49</v>
      </c>
      <c r="B40" s="26"/>
      <c r="C40" s="26"/>
      <c r="D40" s="9">
        <v>81</v>
      </c>
      <c r="E40" s="9">
        <v>154</v>
      </c>
      <c r="F40" s="9">
        <v>67</v>
      </c>
      <c r="G40" s="9">
        <v>87</v>
      </c>
      <c r="H40" s="9">
        <v>10</v>
      </c>
      <c r="I40" s="9">
        <v>53</v>
      </c>
      <c r="J40" s="9">
        <v>91</v>
      </c>
    </row>
    <row r="41" spans="1:10" s="11" customFormat="1" ht="15" customHeight="1" x14ac:dyDescent="0.15">
      <c r="A41" s="26" t="s">
        <v>50</v>
      </c>
      <c r="B41" s="26"/>
      <c r="C41" s="26"/>
      <c r="D41" s="9">
        <v>167</v>
      </c>
      <c r="E41" s="9">
        <v>321</v>
      </c>
      <c r="F41" s="9">
        <v>155</v>
      </c>
      <c r="G41" s="9">
        <v>166</v>
      </c>
      <c r="H41" s="9">
        <v>20</v>
      </c>
      <c r="I41" s="9">
        <v>134</v>
      </c>
      <c r="J41" s="9">
        <v>167</v>
      </c>
    </row>
    <row r="42" spans="1:10" s="11" customFormat="1" ht="15" customHeight="1" x14ac:dyDescent="0.15">
      <c r="A42" s="26" t="s">
        <v>51</v>
      </c>
      <c r="B42" s="26"/>
      <c r="C42" s="26"/>
      <c r="D42" s="9">
        <v>84</v>
      </c>
      <c r="E42" s="9">
        <v>150</v>
      </c>
      <c r="F42" s="9">
        <v>68</v>
      </c>
      <c r="G42" s="9">
        <v>82</v>
      </c>
      <c r="H42" s="9">
        <v>7</v>
      </c>
      <c r="I42" s="9">
        <v>63</v>
      </c>
      <c r="J42" s="9">
        <v>80</v>
      </c>
    </row>
    <row r="43" spans="1:10" s="11" customFormat="1" ht="15" customHeight="1" x14ac:dyDescent="0.15">
      <c r="A43" s="26" t="s">
        <v>52</v>
      </c>
      <c r="B43" s="26"/>
      <c r="C43" s="26"/>
      <c r="D43" s="9">
        <v>132</v>
      </c>
      <c r="E43" s="9">
        <v>247</v>
      </c>
      <c r="F43" s="9">
        <v>109</v>
      </c>
      <c r="G43" s="9">
        <v>138</v>
      </c>
      <c r="H43" s="9">
        <v>4</v>
      </c>
      <c r="I43" s="9">
        <v>87</v>
      </c>
      <c r="J43" s="9">
        <v>156</v>
      </c>
    </row>
    <row r="44" spans="1:10" s="11" customFormat="1" ht="15" customHeight="1" x14ac:dyDescent="0.15">
      <c r="A44" s="26" t="s">
        <v>53</v>
      </c>
      <c r="B44" s="26"/>
      <c r="C44" s="26"/>
      <c r="D44" s="9">
        <v>13</v>
      </c>
      <c r="E44" s="9">
        <v>23</v>
      </c>
      <c r="F44" s="9">
        <v>9</v>
      </c>
      <c r="G44" s="9">
        <v>14</v>
      </c>
      <c r="H44" s="9">
        <v>0</v>
      </c>
      <c r="I44" s="9">
        <v>8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35</v>
      </c>
      <c r="E45" s="9">
        <v>64</v>
      </c>
      <c r="F45" s="9">
        <v>25</v>
      </c>
      <c r="G45" s="9">
        <v>39</v>
      </c>
      <c r="H45" s="9">
        <v>1</v>
      </c>
      <c r="I45" s="9">
        <v>29</v>
      </c>
      <c r="J45" s="9">
        <v>34</v>
      </c>
    </row>
    <row r="46" spans="1:10" s="11" customFormat="1" ht="15" customHeight="1" x14ac:dyDescent="0.15">
      <c r="A46" s="26" t="s">
        <v>55</v>
      </c>
      <c r="B46" s="26"/>
      <c r="C46" s="26"/>
      <c r="D46" s="9">
        <v>43</v>
      </c>
      <c r="E46" s="9">
        <v>107</v>
      </c>
      <c r="F46" s="9">
        <v>53</v>
      </c>
      <c r="G46" s="9">
        <v>54</v>
      </c>
      <c r="H46" s="9">
        <v>7</v>
      </c>
      <c r="I46" s="9">
        <v>47</v>
      </c>
      <c r="J46" s="9">
        <v>53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1428</v>
      </c>
      <c r="E47" s="13">
        <f>SUM(E48:E56)</f>
        <v>2781</v>
      </c>
      <c r="F47" s="13">
        <f>SUM(F48:F56)</f>
        <v>1337</v>
      </c>
      <c r="G47" s="13">
        <f>SUM(G48:G56)</f>
        <v>1444</v>
      </c>
      <c r="H47" s="13">
        <f t="shared" si="6"/>
        <v>225</v>
      </c>
      <c r="I47" s="13">
        <f t="shared" si="6"/>
        <v>1266</v>
      </c>
      <c r="J47" s="13">
        <f t="shared" si="6"/>
        <v>1290</v>
      </c>
    </row>
    <row r="48" spans="1:10" s="11" customFormat="1" ht="15" customHeight="1" x14ac:dyDescent="0.15">
      <c r="A48" s="26" t="s">
        <v>57</v>
      </c>
      <c r="B48" s="26"/>
      <c r="C48" s="26"/>
      <c r="D48" s="9">
        <v>251</v>
      </c>
      <c r="E48" s="9">
        <v>446</v>
      </c>
      <c r="F48" s="9">
        <v>216</v>
      </c>
      <c r="G48" s="9">
        <v>230</v>
      </c>
      <c r="H48" s="9">
        <v>20</v>
      </c>
      <c r="I48" s="9">
        <v>186</v>
      </c>
      <c r="J48" s="9">
        <v>240</v>
      </c>
    </row>
    <row r="49" spans="1:10" s="11" customFormat="1" ht="15" customHeight="1" x14ac:dyDescent="0.15">
      <c r="A49" s="26" t="s">
        <v>58</v>
      </c>
      <c r="B49" s="26"/>
      <c r="C49" s="26"/>
      <c r="D49" s="9">
        <v>121</v>
      </c>
      <c r="E49" s="9">
        <v>196</v>
      </c>
      <c r="F49" s="9">
        <v>107</v>
      </c>
      <c r="G49" s="9">
        <v>89</v>
      </c>
      <c r="H49" s="9">
        <v>5</v>
      </c>
      <c r="I49" s="9">
        <v>122</v>
      </c>
      <c r="J49" s="9">
        <v>69</v>
      </c>
    </row>
    <row r="50" spans="1:10" s="11" customFormat="1" ht="15" customHeight="1" x14ac:dyDescent="0.15">
      <c r="A50" s="26" t="s">
        <v>59</v>
      </c>
      <c r="B50" s="26"/>
      <c r="C50" s="26"/>
      <c r="D50" s="9">
        <v>67</v>
      </c>
      <c r="E50" s="9">
        <v>131</v>
      </c>
      <c r="F50" s="9">
        <v>63</v>
      </c>
      <c r="G50" s="9">
        <v>68</v>
      </c>
      <c r="H50" s="9">
        <v>1</v>
      </c>
      <c r="I50" s="9">
        <v>55</v>
      </c>
      <c r="J50" s="9">
        <v>75</v>
      </c>
    </row>
    <row r="51" spans="1:10" s="11" customFormat="1" ht="15" customHeight="1" x14ac:dyDescent="0.15">
      <c r="A51" s="26" t="s">
        <v>60</v>
      </c>
      <c r="B51" s="26"/>
      <c r="C51" s="26"/>
      <c r="D51" s="9">
        <v>315</v>
      </c>
      <c r="E51" s="9">
        <v>668</v>
      </c>
      <c r="F51" s="9">
        <v>311</v>
      </c>
      <c r="G51" s="9">
        <v>357</v>
      </c>
      <c r="H51" s="9">
        <v>71</v>
      </c>
      <c r="I51" s="9">
        <v>325</v>
      </c>
      <c r="J51" s="9">
        <v>272</v>
      </c>
    </row>
    <row r="52" spans="1:10" s="11" customFormat="1" ht="15" customHeight="1" x14ac:dyDescent="0.15">
      <c r="A52" s="26" t="s">
        <v>61</v>
      </c>
      <c r="B52" s="26"/>
      <c r="C52" s="26"/>
      <c r="D52" s="9">
        <v>255</v>
      </c>
      <c r="E52" s="9">
        <v>510</v>
      </c>
      <c r="F52" s="9">
        <v>244</v>
      </c>
      <c r="G52" s="9">
        <v>266</v>
      </c>
      <c r="H52" s="9">
        <v>59</v>
      </c>
      <c r="I52" s="9">
        <v>218</v>
      </c>
      <c r="J52" s="9">
        <v>233</v>
      </c>
    </row>
    <row r="53" spans="1:10" s="11" customFormat="1" ht="15" customHeight="1" x14ac:dyDescent="0.15">
      <c r="A53" s="26" t="s">
        <v>62</v>
      </c>
      <c r="B53" s="26"/>
      <c r="C53" s="26"/>
      <c r="D53" s="9">
        <v>122</v>
      </c>
      <c r="E53" s="9">
        <v>280</v>
      </c>
      <c r="F53" s="9">
        <v>140</v>
      </c>
      <c r="G53" s="9">
        <v>140</v>
      </c>
      <c r="H53" s="9">
        <v>23</v>
      </c>
      <c r="I53" s="9">
        <v>132</v>
      </c>
      <c r="J53" s="9">
        <v>125</v>
      </c>
    </row>
    <row r="54" spans="1:10" s="11" customFormat="1" ht="15" customHeight="1" x14ac:dyDescent="0.15">
      <c r="A54" s="26" t="s">
        <v>63</v>
      </c>
      <c r="B54" s="26"/>
      <c r="C54" s="26"/>
      <c r="D54" s="9">
        <v>162</v>
      </c>
      <c r="E54" s="9">
        <v>261</v>
      </c>
      <c r="F54" s="9">
        <v>118</v>
      </c>
      <c r="G54" s="9">
        <v>143</v>
      </c>
      <c r="H54" s="9">
        <v>35</v>
      </c>
      <c r="I54" s="9">
        <v>108</v>
      </c>
      <c r="J54" s="9">
        <v>118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60</v>
      </c>
      <c r="F55" s="9">
        <v>28</v>
      </c>
      <c r="G55" s="9">
        <v>32</v>
      </c>
      <c r="H55" s="9">
        <v>2</v>
      </c>
      <c r="I55" s="9">
        <v>20</v>
      </c>
      <c r="J55" s="9">
        <v>38</v>
      </c>
    </row>
    <row r="56" spans="1:10" s="11" customFormat="1" ht="15" customHeight="1" x14ac:dyDescent="0.15">
      <c r="A56" s="26" t="s">
        <v>65</v>
      </c>
      <c r="B56" s="26"/>
      <c r="C56" s="26"/>
      <c r="D56" s="9">
        <v>100</v>
      </c>
      <c r="E56" s="9">
        <v>229</v>
      </c>
      <c r="F56" s="9">
        <v>110</v>
      </c>
      <c r="G56" s="9">
        <v>119</v>
      </c>
      <c r="H56" s="9">
        <v>9</v>
      </c>
      <c r="I56" s="9">
        <v>100</v>
      </c>
      <c r="J56" s="9">
        <v>120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417</v>
      </c>
      <c r="E57" s="13">
        <f>SUM(E58:E59)</f>
        <v>723</v>
      </c>
      <c r="F57" s="13">
        <f>SUM(F58:F59)</f>
        <v>330</v>
      </c>
      <c r="G57" s="13">
        <f>SUM(G58:G59)</f>
        <v>393</v>
      </c>
      <c r="H57" s="13">
        <f t="shared" si="7"/>
        <v>29</v>
      </c>
      <c r="I57" s="13">
        <f t="shared" si="7"/>
        <v>238</v>
      </c>
      <c r="J57" s="13">
        <f t="shared" si="7"/>
        <v>456</v>
      </c>
    </row>
    <row r="58" spans="1:10" s="11" customFormat="1" ht="15" customHeight="1" x14ac:dyDescent="0.15">
      <c r="A58" s="26" t="s">
        <v>67</v>
      </c>
      <c r="B58" s="26"/>
      <c r="C58" s="26"/>
      <c r="D58" s="9">
        <v>205</v>
      </c>
      <c r="E58" s="9">
        <v>354</v>
      </c>
      <c r="F58" s="9">
        <v>154</v>
      </c>
      <c r="G58" s="9">
        <v>200</v>
      </c>
      <c r="H58" s="9">
        <v>15</v>
      </c>
      <c r="I58" s="9">
        <v>119</v>
      </c>
      <c r="J58" s="9">
        <v>220</v>
      </c>
    </row>
    <row r="59" spans="1:10" s="11" customFormat="1" ht="15" customHeight="1" x14ac:dyDescent="0.15">
      <c r="A59" s="26" t="s">
        <v>68</v>
      </c>
      <c r="B59" s="26"/>
      <c r="C59" s="26"/>
      <c r="D59" s="9">
        <v>212</v>
      </c>
      <c r="E59" s="9">
        <v>369</v>
      </c>
      <c r="F59" s="9">
        <v>176</v>
      </c>
      <c r="G59" s="9">
        <v>193</v>
      </c>
      <c r="H59" s="9">
        <v>14</v>
      </c>
      <c r="I59" s="9">
        <v>119</v>
      </c>
      <c r="J59" s="9">
        <v>236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1089</v>
      </c>
      <c r="E60" s="13">
        <f>SUM(E61:E72)</f>
        <v>2202</v>
      </c>
      <c r="F60" s="13">
        <f>SUM(F61:F72)</f>
        <v>1110</v>
      </c>
      <c r="G60" s="13">
        <f>SUM(G61:G72)</f>
        <v>1092</v>
      </c>
      <c r="H60" s="13">
        <f t="shared" si="8"/>
        <v>139</v>
      </c>
      <c r="I60" s="13">
        <f t="shared" si="8"/>
        <v>972</v>
      </c>
      <c r="J60" s="13">
        <f t="shared" si="8"/>
        <v>1091</v>
      </c>
    </row>
    <row r="61" spans="1:10" s="11" customFormat="1" ht="15" customHeight="1" x14ac:dyDescent="0.15">
      <c r="A61" s="26" t="s">
        <v>70</v>
      </c>
      <c r="B61" s="26"/>
      <c r="C61" s="26"/>
      <c r="D61" s="9">
        <v>63</v>
      </c>
      <c r="E61" s="9">
        <v>128</v>
      </c>
      <c r="F61" s="9">
        <v>54</v>
      </c>
      <c r="G61" s="9">
        <v>74</v>
      </c>
      <c r="H61" s="9">
        <v>4</v>
      </c>
      <c r="I61" s="9">
        <v>55</v>
      </c>
      <c r="J61" s="9">
        <v>69</v>
      </c>
    </row>
    <row r="62" spans="1:10" s="11" customFormat="1" ht="15" customHeight="1" x14ac:dyDescent="0.15">
      <c r="A62" s="26" t="s">
        <v>71</v>
      </c>
      <c r="B62" s="26"/>
      <c r="C62" s="26"/>
      <c r="D62" s="9">
        <v>86</v>
      </c>
      <c r="E62" s="9">
        <v>185</v>
      </c>
      <c r="F62" s="9">
        <v>91</v>
      </c>
      <c r="G62" s="9">
        <v>94</v>
      </c>
      <c r="H62" s="9">
        <v>17</v>
      </c>
      <c r="I62" s="9">
        <v>87</v>
      </c>
      <c r="J62" s="9">
        <v>81</v>
      </c>
    </row>
    <row r="63" spans="1:10" s="11" customFormat="1" ht="15" customHeight="1" x14ac:dyDescent="0.15">
      <c r="A63" s="26" t="s">
        <v>72</v>
      </c>
      <c r="B63" s="26"/>
      <c r="C63" s="26"/>
      <c r="D63" s="9">
        <v>82</v>
      </c>
      <c r="E63" s="9">
        <v>158</v>
      </c>
      <c r="F63" s="9">
        <v>84</v>
      </c>
      <c r="G63" s="9">
        <v>74</v>
      </c>
      <c r="H63" s="9">
        <v>8</v>
      </c>
      <c r="I63" s="9">
        <v>77</v>
      </c>
      <c r="J63" s="9">
        <v>73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37</v>
      </c>
      <c r="J64" s="9">
        <v>39</v>
      </c>
    </row>
    <row r="65" spans="1:10" s="11" customFormat="1" ht="15" customHeight="1" x14ac:dyDescent="0.15">
      <c r="A65" s="26" t="s">
        <v>74</v>
      </c>
      <c r="B65" s="26"/>
      <c r="C65" s="26"/>
      <c r="D65" s="9">
        <v>32</v>
      </c>
      <c r="E65" s="9">
        <v>51</v>
      </c>
      <c r="F65" s="9">
        <v>27</v>
      </c>
      <c r="G65" s="9">
        <v>24</v>
      </c>
      <c r="H65" s="9">
        <v>1</v>
      </c>
      <c r="I65" s="9">
        <v>19</v>
      </c>
      <c r="J65" s="9">
        <v>31</v>
      </c>
    </row>
    <row r="66" spans="1:10" s="11" customFormat="1" ht="15" customHeight="1" x14ac:dyDescent="0.15">
      <c r="A66" s="26" t="s">
        <v>75</v>
      </c>
      <c r="B66" s="26"/>
      <c r="C66" s="26"/>
      <c r="D66" s="9">
        <v>212</v>
      </c>
      <c r="E66" s="9">
        <v>448</v>
      </c>
      <c r="F66" s="9">
        <v>228</v>
      </c>
      <c r="G66" s="9">
        <v>220</v>
      </c>
      <c r="H66" s="9">
        <v>37</v>
      </c>
      <c r="I66" s="9">
        <v>217</v>
      </c>
      <c r="J66" s="9">
        <v>194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114</v>
      </c>
      <c r="E68" s="9">
        <v>248</v>
      </c>
      <c r="F68" s="9">
        <v>127</v>
      </c>
      <c r="G68" s="9">
        <v>121</v>
      </c>
      <c r="H68" s="9">
        <v>26</v>
      </c>
      <c r="I68" s="9">
        <v>112</v>
      </c>
      <c r="J68" s="9">
        <v>110</v>
      </c>
    </row>
    <row r="69" spans="1:10" s="11" customFormat="1" ht="15" customHeight="1" x14ac:dyDescent="0.15">
      <c r="A69" s="26" t="s">
        <v>78</v>
      </c>
      <c r="B69" s="26"/>
      <c r="C69" s="26"/>
      <c r="D69" s="9">
        <v>48</v>
      </c>
      <c r="E69" s="9">
        <v>102</v>
      </c>
      <c r="F69" s="9">
        <v>52</v>
      </c>
      <c r="G69" s="9">
        <v>50</v>
      </c>
      <c r="H69" s="9">
        <v>3</v>
      </c>
      <c r="I69" s="9">
        <v>51</v>
      </c>
      <c r="J69" s="9">
        <v>48</v>
      </c>
    </row>
    <row r="70" spans="1:10" s="11" customFormat="1" ht="15" customHeight="1" x14ac:dyDescent="0.15">
      <c r="A70" s="26" t="s">
        <v>79</v>
      </c>
      <c r="B70" s="26"/>
      <c r="C70" s="26"/>
      <c r="D70" s="9">
        <v>56</v>
      </c>
      <c r="E70" s="9">
        <v>122</v>
      </c>
      <c r="F70" s="9">
        <v>61</v>
      </c>
      <c r="G70" s="9">
        <v>61</v>
      </c>
      <c r="H70" s="9">
        <v>7</v>
      </c>
      <c r="I70" s="9">
        <v>51</v>
      </c>
      <c r="J70" s="9">
        <v>64</v>
      </c>
    </row>
    <row r="71" spans="1:10" s="11" customFormat="1" ht="15" customHeight="1" x14ac:dyDescent="0.15">
      <c r="A71" s="26" t="s">
        <v>80</v>
      </c>
      <c r="B71" s="26"/>
      <c r="C71" s="26"/>
      <c r="D71" s="9">
        <v>42</v>
      </c>
      <c r="E71" s="9">
        <v>76</v>
      </c>
      <c r="F71" s="9">
        <v>44</v>
      </c>
      <c r="G71" s="9">
        <v>32</v>
      </c>
      <c r="H71" s="9">
        <v>2</v>
      </c>
      <c r="I71" s="9">
        <v>22</v>
      </c>
      <c r="J71" s="9">
        <v>52</v>
      </c>
    </row>
    <row r="72" spans="1:10" s="11" customFormat="1" ht="15" customHeight="1" x14ac:dyDescent="0.15">
      <c r="A72" s="26" t="s">
        <v>81</v>
      </c>
      <c r="B72" s="26"/>
      <c r="C72" s="26"/>
      <c r="D72" s="9">
        <v>297</v>
      </c>
      <c r="E72" s="9">
        <v>570</v>
      </c>
      <c r="F72" s="9">
        <v>281</v>
      </c>
      <c r="G72" s="9">
        <v>289</v>
      </c>
      <c r="H72" s="9">
        <v>27</v>
      </c>
      <c r="I72" s="9">
        <v>233</v>
      </c>
      <c r="J72" s="9">
        <v>310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1664</v>
      </c>
      <c r="E73" s="13">
        <f>SUM(E74:E80)</f>
        <v>3371</v>
      </c>
      <c r="F73" s="13">
        <f>SUM(F74:F80)</f>
        <v>1638</v>
      </c>
      <c r="G73" s="13">
        <f>SUM(G74:G80)</f>
        <v>1733</v>
      </c>
      <c r="H73" s="13">
        <f t="shared" si="9"/>
        <v>372</v>
      </c>
      <c r="I73" s="13">
        <f t="shared" si="9"/>
        <v>1745</v>
      </c>
      <c r="J73" s="13">
        <f t="shared" si="9"/>
        <v>1254</v>
      </c>
    </row>
    <row r="74" spans="1:10" s="11" customFormat="1" ht="15" customHeight="1" x14ac:dyDescent="0.15">
      <c r="A74" s="26" t="s">
        <v>83</v>
      </c>
      <c r="B74" s="26"/>
      <c r="C74" s="26"/>
      <c r="D74" s="9">
        <v>147</v>
      </c>
      <c r="E74" s="9">
        <v>293</v>
      </c>
      <c r="F74" s="9">
        <v>137</v>
      </c>
      <c r="G74" s="9">
        <v>156</v>
      </c>
      <c r="H74" s="9">
        <v>28</v>
      </c>
      <c r="I74" s="9">
        <v>152</v>
      </c>
      <c r="J74" s="9">
        <v>113</v>
      </c>
    </row>
    <row r="75" spans="1:10" s="11" customFormat="1" ht="15" customHeight="1" x14ac:dyDescent="0.15">
      <c r="A75" s="26" t="s">
        <v>84</v>
      </c>
      <c r="B75" s="26"/>
      <c r="C75" s="26"/>
      <c r="D75" s="9">
        <v>331</v>
      </c>
      <c r="E75" s="9">
        <v>712</v>
      </c>
      <c r="F75" s="9">
        <v>361</v>
      </c>
      <c r="G75" s="9">
        <v>351</v>
      </c>
      <c r="H75" s="9">
        <v>114</v>
      </c>
      <c r="I75" s="9">
        <v>370</v>
      </c>
      <c r="J75" s="9">
        <v>228</v>
      </c>
    </row>
    <row r="76" spans="1:10" s="11" customFormat="1" ht="15" customHeight="1" x14ac:dyDescent="0.15">
      <c r="A76" s="26" t="s">
        <v>85</v>
      </c>
      <c r="B76" s="26"/>
      <c r="C76" s="26"/>
      <c r="D76" s="9">
        <v>378</v>
      </c>
      <c r="E76" s="9">
        <v>773</v>
      </c>
      <c r="F76" s="9">
        <v>359</v>
      </c>
      <c r="G76" s="9">
        <v>414</v>
      </c>
      <c r="H76" s="9">
        <v>69</v>
      </c>
      <c r="I76" s="9">
        <v>428</v>
      </c>
      <c r="J76" s="9">
        <v>276</v>
      </c>
    </row>
    <row r="77" spans="1:10" s="11" customFormat="1" ht="15" customHeight="1" x14ac:dyDescent="0.15">
      <c r="A77" s="26" t="s">
        <v>86</v>
      </c>
      <c r="B77" s="26"/>
      <c r="C77" s="26"/>
      <c r="D77" s="9">
        <v>368</v>
      </c>
      <c r="E77" s="9">
        <v>749</v>
      </c>
      <c r="F77" s="9">
        <v>367</v>
      </c>
      <c r="G77" s="9">
        <v>382</v>
      </c>
      <c r="H77" s="9">
        <v>100</v>
      </c>
      <c r="I77" s="9">
        <v>380</v>
      </c>
      <c r="J77" s="9">
        <v>269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255</v>
      </c>
      <c r="F78" s="9">
        <v>129</v>
      </c>
      <c r="G78" s="9">
        <v>126</v>
      </c>
      <c r="H78" s="9">
        <v>12</v>
      </c>
      <c r="I78" s="9">
        <v>133</v>
      </c>
      <c r="J78" s="9">
        <v>110</v>
      </c>
    </row>
    <row r="79" spans="1:10" s="11" customFormat="1" ht="15" customHeight="1" x14ac:dyDescent="0.15">
      <c r="A79" s="26" t="s">
        <v>88</v>
      </c>
      <c r="B79" s="26"/>
      <c r="C79" s="26"/>
      <c r="D79" s="9">
        <v>161</v>
      </c>
      <c r="E79" s="9">
        <v>305</v>
      </c>
      <c r="F79" s="9">
        <v>154</v>
      </c>
      <c r="G79" s="9">
        <v>151</v>
      </c>
      <c r="H79" s="9">
        <v>22</v>
      </c>
      <c r="I79" s="9">
        <v>145</v>
      </c>
      <c r="J79" s="9">
        <v>138</v>
      </c>
    </row>
    <row r="80" spans="1:10" s="11" customFormat="1" ht="15" customHeight="1" x14ac:dyDescent="0.15">
      <c r="A80" s="26" t="s">
        <v>89</v>
      </c>
      <c r="B80" s="26"/>
      <c r="C80" s="26"/>
      <c r="D80" s="9">
        <v>137</v>
      </c>
      <c r="E80" s="9">
        <v>284</v>
      </c>
      <c r="F80" s="9">
        <v>131</v>
      </c>
      <c r="G80" s="9">
        <v>153</v>
      </c>
      <c r="H80" s="9">
        <v>27</v>
      </c>
      <c r="I80" s="9">
        <v>137</v>
      </c>
      <c r="J80" s="9">
        <v>120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766</v>
      </c>
      <c r="E81" s="13">
        <f>SUM(E82:E90)</f>
        <v>1639</v>
      </c>
      <c r="F81" s="13">
        <f>SUM(F82:F90)</f>
        <v>812</v>
      </c>
      <c r="G81" s="13">
        <f>SUM(G82:G90)</f>
        <v>827</v>
      </c>
      <c r="H81" s="13">
        <f t="shared" ref="H81:J81" si="10">SUM(H82:H90)</f>
        <v>151</v>
      </c>
      <c r="I81" s="13">
        <f t="shared" si="10"/>
        <v>804</v>
      </c>
      <c r="J81" s="13">
        <f t="shared" si="10"/>
        <v>684</v>
      </c>
    </row>
    <row r="82" spans="1:10" s="11" customFormat="1" ht="15" customHeight="1" x14ac:dyDescent="0.15">
      <c r="A82" s="26" t="s">
        <v>91</v>
      </c>
      <c r="B82" s="26"/>
      <c r="C82" s="26"/>
      <c r="D82" s="9">
        <v>27</v>
      </c>
      <c r="E82" s="9">
        <v>61</v>
      </c>
      <c r="F82" s="9">
        <v>33</v>
      </c>
      <c r="G82" s="9">
        <v>28</v>
      </c>
      <c r="H82" s="9">
        <v>1</v>
      </c>
      <c r="I82" s="9">
        <v>31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81</v>
      </c>
      <c r="E83" s="9">
        <v>161</v>
      </c>
      <c r="F83" s="9">
        <v>76</v>
      </c>
      <c r="G83" s="9">
        <v>85</v>
      </c>
      <c r="H83" s="9">
        <v>4</v>
      </c>
      <c r="I83" s="9">
        <v>82</v>
      </c>
      <c r="J83" s="9">
        <v>75</v>
      </c>
    </row>
    <row r="84" spans="1:10" s="11" customFormat="1" ht="15" customHeight="1" x14ac:dyDescent="0.15">
      <c r="A84" s="26" t="s">
        <v>93</v>
      </c>
      <c r="B84" s="26"/>
      <c r="C84" s="26"/>
      <c r="D84" s="9">
        <v>84</v>
      </c>
      <c r="E84" s="9">
        <v>171</v>
      </c>
      <c r="F84" s="9">
        <v>83</v>
      </c>
      <c r="G84" s="9">
        <v>88</v>
      </c>
      <c r="H84" s="9">
        <v>10</v>
      </c>
      <c r="I84" s="9">
        <v>83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131</v>
      </c>
      <c r="E85" s="9">
        <v>251</v>
      </c>
      <c r="F85" s="9">
        <v>118</v>
      </c>
      <c r="G85" s="9">
        <v>133</v>
      </c>
      <c r="H85" s="9">
        <v>23</v>
      </c>
      <c r="I85" s="9">
        <v>138</v>
      </c>
      <c r="J85" s="9">
        <v>90</v>
      </c>
    </row>
    <row r="86" spans="1:10" s="11" customFormat="1" ht="15" customHeight="1" x14ac:dyDescent="0.15">
      <c r="A86" s="26" t="s">
        <v>95</v>
      </c>
      <c r="B86" s="26"/>
      <c r="C86" s="26"/>
      <c r="D86" s="9">
        <v>144</v>
      </c>
      <c r="E86" s="9">
        <v>356</v>
      </c>
      <c r="F86" s="9">
        <v>178</v>
      </c>
      <c r="G86" s="9">
        <v>178</v>
      </c>
      <c r="H86" s="9">
        <v>60</v>
      </c>
      <c r="I86" s="9">
        <v>174</v>
      </c>
      <c r="J86" s="9">
        <v>122</v>
      </c>
    </row>
    <row r="87" spans="1:10" s="11" customFormat="1" ht="15" customHeight="1" x14ac:dyDescent="0.15">
      <c r="A87" s="26" t="s">
        <v>96</v>
      </c>
      <c r="B87" s="26"/>
      <c r="C87" s="26"/>
      <c r="D87" s="9">
        <v>34</v>
      </c>
      <c r="E87" s="9">
        <v>77</v>
      </c>
      <c r="F87" s="9">
        <v>41</v>
      </c>
      <c r="G87" s="9">
        <v>36</v>
      </c>
      <c r="H87" s="9">
        <v>11</v>
      </c>
      <c r="I87" s="9">
        <v>39</v>
      </c>
      <c r="J87" s="9">
        <v>27</v>
      </c>
    </row>
    <row r="88" spans="1:10" s="11" customFormat="1" ht="15" customHeight="1" x14ac:dyDescent="0.15">
      <c r="A88" s="26" t="s">
        <v>97</v>
      </c>
      <c r="B88" s="26"/>
      <c r="C88" s="26"/>
      <c r="D88" s="9">
        <v>60</v>
      </c>
      <c r="E88" s="9">
        <v>124</v>
      </c>
      <c r="F88" s="9">
        <v>63</v>
      </c>
      <c r="G88" s="9">
        <v>61</v>
      </c>
      <c r="H88" s="9">
        <v>8</v>
      </c>
      <c r="I88" s="9">
        <v>51</v>
      </c>
      <c r="J88" s="9">
        <v>65</v>
      </c>
    </row>
    <row r="89" spans="1:10" s="11" customFormat="1" ht="15" customHeight="1" x14ac:dyDescent="0.15">
      <c r="A89" s="26" t="s">
        <v>98</v>
      </c>
      <c r="B89" s="26"/>
      <c r="C89" s="26"/>
      <c r="D89" s="9">
        <v>168</v>
      </c>
      <c r="E89" s="9">
        <v>358</v>
      </c>
      <c r="F89" s="9">
        <v>174</v>
      </c>
      <c r="G89" s="9">
        <v>184</v>
      </c>
      <c r="H89" s="9">
        <v>22</v>
      </c>
      <c r="I89" s="9">
        <v>172</v>
      </c>
      <c r="J89" s="9">
        <v>164</v>
      </c>
    </row>
    <row r="90" spans="1:10" s="11" customFormat="1" ht="15" customHeight="1" x14ac:dyDescent="0.15">
      <c r="A90" s="26" t="s">
        <v>99</v>
      </c>
      <c r="B90" s="26"/>
      <c r="C90" s="26"/>
      <c r="D90" s="9">
        <v>37</v>
      </c>
      <c r="E90" s="9">
        <v>80</v>
      </c>
      <c r="F90" s="9">
        <v>46</v>
      </c>
      <c r="G90" s="9">
        <v>34</v>
      </c>
      <c r="H90" s="9">
        <v>12</v>
      </c>
      <c r="I90" s="9">
        <v>34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0D24-7A03-4C57-A227-042F8B99F9FE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H5" sqref="H5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105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19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23375</v>
      </c>
      <c r="E5" s="12">
        <f>E6+E15+E24+E29+E32+E47+E57+E60+E73+E81</f>
        <v>44946</v>
      </c>
      <c r="F5" s="12">
        <f>F6+F15+F24+F29+F32+F47+F57+F60+F73+F81</f>
        <v>21802</v>
      </c>
      <c r="G5" s="12">
        <f>G6+G15+G24+G29+G32+G47+G57+G60+G73+G81</f>
        <v>23144</v>
      </c>
      <c r="H5" s="12">
        <f t="shared" ref="H5:J5" si="0">H6+H15+H24+H29+H32+H47+H57+H60+H73+H81</f>
        <v>4127</v>
      </c>
      <c r="I5" s="12">
        <f t="shared" si="0"/>
        <v>22824</v>
      </c>
      <c r="J5" s="13">
        <f t="shared" si="0"/>
        <v>17995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6140</v>
      </c>
      <c r="E6" s="13">
        <f>SUM(E7:E14)</f>
        <v>11043</v>
      </c>
      <c r="F6" s="13">
        <f>SUM(F7:F14)</f>
        <v>5499</v>
      </c>
      <c r="G6" s="13">
        <f>SUM(G7:G14)</f>
        <v>5544</v>
      </c>
      <c r="H6" s="13">
        <f t="shared" si="1"/>
        <v>975</v>
      </c>
      <c r="I6" s="13">
        <f t="shared" si="1"/>
        <v>5871</v>
      </c>
      <c r="J6" s="13">
        <f t="shared" si="1"/>
        <v>4197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1520</v>
      </c>
      <c r="E7" s="9">
        <v>2792</v>
      </c>
      <c r="F7" s="9">
        <v>1286</v>
      </c>
      <c r="G7" s="9">
        <v>1506</v>
      </c>
      <c r="H7" s="9">
        <v>217</v>
      </c>
      <c r="I7" s="9">
        <v>1429</v>
      </c>
      <c r="J7" s="9">
        <v>1146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1116</v>
      </c>
      <c r="E8" s="9">
        <v>2179</v>
      </c>
      <c r="F8" s="9">
        <v>1048</v>
      </c>
      <c r="G8" s="9">
        <v>1131</v>
      </c>
      <c r="H8" s="9">
        <v>224</v>
      </c>
      <c r="I8" s="9">
        <v>1135</v>
      </c>
      <c r="J8" s="9">
        <v>820</v>
      </c>
    </row>
    <row r="9" spans="1:11" s="11" customFormat="1" ht="15" customHeight="1" x14ac:dyDescent="0.15">
      <c r="A9" s="26" t="s">
        <v>18</v>
      </c>
      <c r="B9" s="26"/>
      <c r="C9" s="26"/>
      <c r="D9" s="8">
        <v>765</v>
      </c>
      <c r="E9" s="9">
        <v>1406</v>
      </c>
      <c r="F9" s="9">
        <v>652</v>
      </c>
      <c r="G9" s="9">
        <v>754</v>
      </c>
      <c r="H9" s="9">
        <v>132</v>
      </c>
      <c r="I9" s="9">
        <v>681</v>
      </c>
      <c r="J9" s="9">
        <v>593</v>
      </c>
    </row>
    <row r="10" spans="1:11" s="11" customFormat="1" ht="15" customHeight="1" x14ac:dyDescent="0.15">
      <c r="A10" s="26" t="s">
        <v>19</v>
      </c>
      <c r="B10" s="26"/>
      <c r="C10" s="26"/>
      <c r="D10" s="8">
        <v>917</v>
      </c>
      <c r="E10" s="9">
        <v>1750</v>
      </c>
      <c r="F10" s="9">
        <v>855</v>
      </c>
      <c r="G10" s="9">
        <v>895</v>
      </c>
      <c r="H10" s="9">
        <v>156</v>
      </c>
      <c r="I10" s="9">
        <v>854</v>
      </c>
      <c r="J10" s="9">
        <v>740</v>
      </c>
    </row>
    <row r="11" spans="1:11" s="11" customFormat="1" ht="15" customHeight="1" x14ac:dyDescent="0.15">
      <c r="A11" s="26" t="s">
        <v>20</v>
      </c>
      <c r="B11" s="26"/>
      <c r="C11" s="26"/>
      <c r="D11" s="8">
        <v>773</v>
      </c>
      <c r="E11" s="9">
        <v>1085</v>
      </c>
      <c r="F11" s="9">
        <v>684</v>
      </c>
      <c r="G11" s="9">
        <v>401</v>
      </c>
      <c r="H11" s="9">
        <v>49</v>
      </c>
      <c r="I11" s="9">
        <v>744</v>
      </c>
      <c r="J11" s="9">
        <v>292</v>
      </c>
    </row>
    <row r="12" spans="1:11" s="11" customFormat="1" ht="15" customHeight="1" x14ac:dyDescent="0.15">
      <c r="A12" s="26" t="s">
        <v>21</v>
      </c>
      <c r="B12" s="26"/>
      <c r="C12" s="26"/>
      <c r="D12" s="8">
        <v>423</v>
      </c>
      <c r="E12" s="9">
        <v>789</v>
      </c>
      <c r="F12" s="9">
        <v>392</v>
      </c>
      <c r="G12" s="9">
        <v>397</v>
      </c>
      <c r="H12" s="9">
        <v>65</v>
      </c>
      <c r="I12" s="9">
        <v>399</v>
      </c>
      <c r="J12" s="9">
        <v>325</v>
      </c>
    </row>
    <row r="13" spans="1:11" s="11" customFormat="1" ht="15" customHeight="1" x14ac:dyDescent="0.15">
      <c r="A13" s="26" t="s">
        <v>22</v>
      </c>
      <c r="B13" s="26"/>
      <c r="C13" s="26"/>
      <c r="D13" s="8">
        <v>626</v>
      </c>
      <c r="E13" s="9">
        <v>1042</v>
      </c>
      <c r="F13" s="9">
        <v>582</v>
      </c>
      <c r="G13" s="9">
        <v>460</v>
      </c>
      <c r="H13" s="9">
        <v>132</v>
      </c>
      <c r="I13" s="9">
        <v>629</v>
      </c>
      <c r="J13" s="9">
        <v>281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6534</v>
      </c>
      <c r="E15" s="12">
        <f>SUM(E16:E23)</f>
        <v>12681</v>
      </c>
      <c r="F15" s="12">
        <f>SUM(F16:F23)</f>
        <v>6057</v>
      </c>
      <c r="G15" s="12">
        <f>SUM(G16:G23)</f>
        <v>6624</v>
      </c>
      <c r="H15" s="12">
        <f t="shared" si="2"/>
        <v>1355</v>
      </c>
      <c r="I15" s="12">
        <f t="shared" si="2"/>
        <v>6942</v>
      </c>
      <c r="J15" s="13">
        <f t="shared" si="2"/>
        <v>4384</v>
      </c>
    </row>
    <row r="16" spans="1:11" s="11" customFormat="1" ht="15" customHeight="1" x14ac:dyDescent="0.15">
      <c r="A16" s="26" t="s">
        <v>25</v>
      </c>
      <c r="B16" s="26"/>
      <c r="C16" s="26"/>
      <c r="D16" s="8">
        <v>3030</v>
      </c>
      <c r="E16" s="9">
        <v>5801</v>
      </c>
      <c r="F16" s="8">
        <v>2750</v>
      </c>
      <c r="G16" s="9">
        <v>3051</v>
      </c>
      <c r="H16" s="8">
        <v>609</v>
      </c>
      <c r="I16" s="9">
        <v>3216</v>
      </c>
      <c r="J16" s="9">
        <v>1976</v>
      </c>
    </row>
    <row r="17" spans="1:10" s="11" customFormat="1" ht="15" customHeight="1" x14ac:dyDescent="0.15">
      <c r="A17" s="26" t="s">
        <v>26</v>
      </c>
      <c r="B17" s="26"/>
      <c r="C17" s="26"/>
      <c r="D17" s="8">
        <v>87</v>
      </c>
      <c r="E17" s="9">
        <v>129</v>
      </c>
      <c r="F17" s="8">
        <v>65</v>
      </c>
      <c r="G17" s="9">
        <v>64</v>
      </c>
      <c r="H17" s="8">
        <v>3</v>
      </c>
      <c r="I17" s="9">
        <v>72</v>
      </c>
      <c r="J17" s="9">
        <v>54</v>
      </c>
    </row>
    <row r="18" spans="1:10" s="11" customFormat="1" ht="15" customHeight="1" x14ac:dyDescent="0.15">
      <c r="A18" s="26" t="s">
        <v>27</v>
      </c>
      <c r="B18" s="26"/>
      <c r="C18" s="26"/>
      <c r="D18" s="8">
        <v>783</v>
      </c>
      <c r="E18" s="9">
        <v>1472</v>
      </c>
      <c r="F18" s="8">
        <v>698</v>
      </c>
      <c r="G18" s="9">
        <v>774</v>
      </c>
      <c r="H18" s="8">
        <v>148</v>
      </c>
      <c r="I18" s="9">
        <v>743</v>
      </c>
      <c r="J18" s="9">
        <v>581</v>
      </c>
    </row>
    <row r="19" spans="1:10" s="11" customFormat="1" ht="15" customHeight="1" x14ac:dyDescent="0.15">
      <c r="A19" s="26" t="s">
        <v>28</v>
      </c>
      <c r="B19" s="26"/>
      <c r="C19" s="26"/>
      <c r="D19" s="8">
        <v>1002</v>
      </c>
      <c r="E19" s="9">
        <v>1901</v>
      </c>
      <c r="F19" s="8">
        <v>886</v>
      </c>
      <c r="G19" s="9">
        <v>1015</v>
      </c>
      <c r="H19" s="8">
        <v>171</v>
      </c>
      <c r="I19" s="9">
        <v>1015</v>
      </c>
      <c r="J19" s="9">
        <v>715</v>
      </c>
    </row>
    <row r="20" spans="1:10" s="11" customFormat="1" ht="15" customHeight="1" x14ac:dyDescent="0.15">
      <c r="A20" s="26" t="s">
        <v>29</v>
      </c>
      <c r="B20" s="26"/>
      <c r="C20" s="26"/>
      <c r="D20" s="8">
        <v>701</v>
      </c>
      <c r="E20" s="9">
        <v>1328</v>
      </c>
      <c r="F20" s="8">
        <v>645</v>
      </c>
      <c r="G20" s="9">
        <v>683</v>
      </c>
      <c r="H20" s="8">
        <v>148</v>
      </c>
      <c r="I20" s="9">
        <v>660</v>
      </c>
      <c r="J20" s="9">
        <v>520</v>
      </c>
    </row>
    <row r="21" spans="1:10" s="11" customFormat="1" ht="15" customHeight="1" x14ac:dyDescent="0.15">
      <c r="A21" s="26" t="s">
        <v>30</v>
      </c>
      <c r="B21" s="26"/>
      <c r="C21" s="26"/>
      <c r="D21" s="8">
        <v>464</v>
      </c>
      <c r="E21" s="9">
        <v>1060</v>
      </c>
      <c r="F21" s="8">
        <v>525</v>
      </c>
      <c r="G21" s="9">
        <v>535</v>
      </c>
      <c r="H21" s="8">
        <v>165</v>
      </c>
      <c r="I21" s="9">
        <v>667</v>
      </c>
      <c r="J21" s="9">
        <v>228</v>
      </c>
    </row>
    <row r="22" spans="1:10" s="11" customFormat="1" ht="15" customHeight="1" x14ac:dyDescent="0.15">
      <c r="A22" s="26" t="s">
        <v>31</v>
      </c>
      <c r="B22" s="26"/>
      <c r="C22" s="26"/>
      <c r="D22" s="8">
        <v>347</v>
      </c>
      <c r="E22" s="9">
        <v>760</v>
      </c>
      <c r="F22" s="8">
        <v>378</v>
      </c>
      <c r="G22" s="9">
        <v>382</v>
      </c>
      <c r="H22" s="8">
        <v>101</v>
      </c>
      <c r="I22" s="9">
        <v>450</v>
      </c>
      <c r="J22" s="9">
        <v>209</v>
      </c>
    </row>
    <row r="23" spans="1:10" s="11" customFormat="1" ht="15" customHeight="1" x14ac:dyDescent="0.15">
      <c r="A23" s="26" t="s">
        <v>32</v>
      </c>
      <c r="B23" s="26"/>
      <c r="C23" s="26"/>
      <c r="D23" s="8">
        <v>120</v>
      </c>
      <c r="E23" s="9">
        <v>230</v>
      </c>
      <c r="F23" s="8">
        <v>110</v>
      </c>
      <c r="G23" s="9">
        <v>120</v>
      </c>
      <c r="H23" s="8">
        <v>10</v>
      </c>
      <c r="I23" s="9">
        <v>119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2557</v>
      </c>
      <c r="E24" s="13">
        <f>SUM(E25:E28)</f>
        <v>5285</v>
      </c>
      <c r="F24" s="13">
        <f>SUM(F25:F28)</f>
        <v>2546</v>
      </c>
      <c r="G24" s="13">
        <f>SUM(G25:G28)</f>
        <v>2739</v>
      </c>
      <c r="H24" s="13">
        <f t="shared" si="3"/>
        <v>558</v>
      </c>
      <c r="I24" s="13">
        <f t="shared" si="3"/>
        <v>2748</v>
      </c>
      <c r="J24" s="13">
        <f t="shared" si="3"/>
        <v>1979</v>
      </c>
    </row>
    <row r="25" spans="1:10" s="11" customFormat="1" ht="15" customHeight="1" x14ac:dyDescent="0.15">
      <c r="A25" s="26" t="s">
        <v>34</v>
      </c>
      <c r="B25" s="26"/>
      <c r="C25" s="26"/>
      <c r="D25" s="8">
        <v>1237</v>
      </c>
      <c r="E25" s="9">
        <v>2498</v>
      </c>
      <c r="F25" s="8">
        <v>1186</v>
      </c>
      <c r="G25" s="9">
        <v>1312</v>
      </c>
      <c r="H25" s="8">
        <v>237</v>
      </c>
      <c r="I25" s="9">
        <v>1319</v>
      </c>
      <c r="J25" s="9">
        <v>942</v>
      </c>
    </row>
    <row r="26" spans="1:10" s="11" customFormat="1" ht="15" customHeight="1" x14ac:dyDescent="0.15">
      <c r="A26" s="26" t="s">
        <v>35</v>
      </c>
      <c r="B26" s="26"/>
      <c r="C26" s="26"/>
      <c r="D26" s="8">
        <v>900</v>
      </c>
      <c r="E26" s="9">
        <v>1855</v>
      </c>
      <c r="F26" s="8">
        <v>897</v>
      </c>
      <c r="G26" s="9">
        <v>958</v>
      </c>
      <c r="H26" s="8">
        <v>184</v>
      </c>
      <c r="I26" s="9">
        <v>960</v>
      </c>
      <c r="J26" s="9">
        <v>711</v>
      </c>
    </row>
    <row r="27" spans="1:10" s="11" customFormat="1" ht="15" customHeight="1" x14ac:dyDescent="0.15">
      <c r="A27" s="28" t="s">
        <v>36</v>
      </c>
      <c r="B27" s="26"/>
      <c r="C27" s="26"/>
      <c r="D27" s="8">
        <v>348</v>
      </c>
      <c r="E27" s="9">
        <v>783</v>
      </c>
      <c r="F27" s="8">
        <v>386</v>
      </c>
      <c r="G27" s="9">
        <v>397</v>
      </c>
      <c r="H27" s="8">
        <v>129</v>
      </c>
      <c r="I27" s="9">
        <v>411</v>
      </c>
      <c r="J27" s="9">
        <v>243</v>
      </c>
    </row>
    <row r="28" spans="1:10" s="11" customFormat="1" ht="15" customHeight="1" x14ac:dyDescent="0.15">
      <c r="A28" s="26" t="s">
        <v>37</v>
      </c>
      <c r="B28" s="26"/>
      <c r="C28" s="26"/>
      <c r="D28" s="8">
        <v>72</v>
      </c>
      <c r="E28" s="9">
        <v>149</v>
      </c>
      <c r="F28" s="8">
        <v>77</v>
      </c>
      <c r="G28" s="9">
        <v>72</v>
      </c>
      <c r="H28" s="8">
        <v>8</v>
      </c>
      <c r="I28" s="9">
        <v>58</v>
      </c>
      <c r="J28" s="9">
        <v>83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1452</v>
      </c>
      <c r="E29" s="13">
        <f t="shared" si="4"/>
        <v>2802</v>
      </c>
      <c r="F29" s="13">
        <f t="shared" si="4"/>
        <v>1354</v>
      </c>
      <c r="G29" s="13">
        <f t="shared" si="4"/>
        <v>1448</v>
      </c>
      <c r="H29" s="13">
        <f t="shared" si="4"/>
        <v>205</v>
      </c>
      <c r="I29" s="13">
        <f t="shared" si="4"/>
        <v>1309</v>
      </c>
      <c r="J29" s="13">
        <f t="shared" si="4"/>
        <v>1288</v>
      </c>
    </row>
    <row r="30" spans="1:10" s="11" customFormat="1" ht="15" customHeight="1" x14ac:dyDescent="0.15">
      <c r="A30" s="26" t="s">
        <v>39</v>
      </c>
      <c r="B30" s="26"/>
      <c r="C30" s="26"/>
      <c r="D30" s="9">
        <v>1255</v>
      </c>
      <c r="E30" s="9">
        <v>2412</v>
      </c>
      <c r="F30" s="9">
        <v>1158</v>
      </c>
      <c r="G30" s="9">
        <v>1254</v>
      </c>
      <c r="H30" s="9">
        <v>181</v>
      </c>
      <c r="I30" s="9">
        <v>1129</v>
      </c>
      <c r="J30" s="9">
        <v>1102</v>
      </c>
    </row>
    <row r="31" spans="1:10" s="11" customFormat="1" ht="15" customHeight="1" x14ac:dyDescent="0.15">
      <c r="A31" s="26" t="s">
        <v>40</v>
      </c>
      <c r="B31" s="26"/>
      <c r="C31" s="26"/>
      <c r="D31" s="9">
        <v>197</v>
      </c>
      <c r="E31" s="9">
        <v>390</v>
      </c>
      <c r="F31" s="9">
        <v>196</v>
      </c>
      <c r="G31" s="9">
        <v>194</v>
      </c>
      <c r="H31" s="9">
        <v>24</v>
      </c>
      <c r="I31" s="9">
        <v>180</v>
      </c>
      <c r="J31" s="9">
        <v>186</v>
      </c>
    </row>
    <row r="32" spans="1:10" s="7" customFormat="1" ht="15" customHeight="1" x14ac:dyDescent="0.15">
      <c r="A32" s="27" t="s">
        <v>41</v>
      </c>
      <c r="B32" s="27"/>
      <c r="C32" s="27"/>
      <c r="D32" s="12">
        <f t="shared" ref="D32:J32" si="5">SUM(D33:D46)</f>
        <v>1324</v>
      </c>
      <c r="E32" s="13">
        <f t="shared" si="5"/>
        <v>2423</v>
      </c>
      <c r="F32" s="13">
        <f t="shared" si="5"/>
        <v>1124</v>
      </c>
      <c r="G32" s="13">
        <f t="shared" si="5"/>
        <v>1299</v>
      </c>
      <c r="H32" s="13">
        <f t="shared" si="5"/>
        <v>115</v>
      </c>
      <c r="I32" s="13">
        <f t="shared" si="5"/>
        <v>935</v>
      </c>
      <c r="J32" s="13">
        <f t="shared" si="5"/>
        <v>1373</v>
      </c>
    </row>
    <row r="33" spans="1:10" s="11" customFormat="1" ht="15" customHeight="1" x14ac:dyDescent="0.15">
      <c r="A33" s="26" t="s">
        <v>42</v>
      </c>
      <c r="B33" s="26"/>
      <c r="C33" s="26"/>
      <c r="D33" s="9">
        <v>102</v>
      </c>
      <c r="E33" s="9">
        <v>178</v>
      </c>
      <c r="F33" s="9">
        <v>85</v>
      </c>
      <c r="G33" s="9">
        <v>93</v>
      </c>
      <c r="H33" s="9">
        <v>4</v>
      </c>
      <c r="I33" s="9">
        <v>52</v>
      </c>
      <c r="J33" s="9">
        <v>122</v>
      </c>
    </row>
    <row r="34" spans="1:10" s="11" customFormat="1" ht="15" customHeight="1" x14ac:dyDescent="0.15">
      <c r="A34" s="26" t="s">
        <v>43</v>
      </c>
      <c r="B34" s="26"/>
      <c r="C34" s="26"/>
      <c r="D34" s="9">
        <v>110</v>
      </c>
      <c r="E34" s="9">
        <v>190</v>
      </c>
      <c r="F34" s="9">
        <v>92</v>
      </c>
      <c r="G34" s="9">
        <v>98</v>
      </c>
      <c r="H34" s="9">
        <v>12</v>
      </c>
      <c r="I34" s="9">
        <v>73</v>
      </c>
      <c r="J34" s="9">
        <v>105</v>
      </c>
    </row>
    <row r="35" spans="1:10" s="11" customFormat="1" ht="15" customHeight="1" x14ac:dyDescent="0.15">
      <c r="A35" s="26" t="s">
        <v>44</v>
      </c>
      <c r="B35" s="26"/>
      <c r="C35" s="26"/>
      <c r="D35" s="9">
        <v>109</v>
      </c>
      <c r="E35" s="9">
        <v>206</v>
      </c>
      <c r="F35" s="9">
        <v>94</v>
      </c>
      <c r="G35" s="9">
        <v>112</v>
      </c>
      <c r="H35" s="9">
        <v>10</v>
      </c>
      <c r="I35" s="9">
        <v>91</v>
      </c>
      <c r="J35" s="9">
        <v>105</v>
      </c>
    </row>
    <row r="36" spans="1:10" s="11" customFormat="1" ht="15" customHeight="1" x14ac:dyDescent="0.15">
      <c r="A36" s="26" t="s">
        <v>45</v>
      </c>
      <c r="B36" s="26"/>
      <c r="C36" s="26"/>
      <c r="D36" s="9">
        <v>48</v>
      </c>
      <c r="E36" s="9">
        <v>74</v>
      </c>
      <c r="F36" s="9">
        <v>37</v>
      </c>
      <c r="G36" s="9">
        <v>37</v>
      </c>
      <c r="H36" s="9">
        <v>2</v>
      </c>
      <c r="I36" s="9">
        <v>28</v>
      </c>
      <c r="J36" s="9">
        <v>44</v>
      </c>
    </row>
    <row r="37" spans="1:10" s="11" customFormat="1" ht="15" customHeight="1" x14ac:dyDescent="0.15">
      <c r="A37" s="26" t="s">
        <v>46</v>
      </c>
      <c r="B37" s="26"/>
      <c r="C37" s="26"/>
      <c r="D37" s="9">
        <v>132</v>
      </c>
      <c r="E37" s="9">
        <v>235</v>
      </c>
      <c r="F37" s="9">
        <v>114</v>
      </c>
      <c r="G37" s="9">
        <v>121</v>
      </c>
      <c r="H37" s="9">
        <v>20</v>
      </c>
      <c r="I37" s="9">
        <v>97</v>
      </c>
      <c r="J37" s="9">
        <v>118</v>
      </c>
    </row>
    <row r="38" spans="1:10" s="11" customFormat="1" ht="15" customHeight="1" x14ac:dyDescent="0.15">
      <c r="A38" s="26" t="s">
        <v>47</v>
      </c>
      <c r="B38" s="26"/>
      <c r="C38" s="26"/>
      <c r="D38" s="9">
        <v>79</v>
      </c>
      <c r="E38" s="9">
        <v>140</v>
      </c>
      <c r="F38" s="9">
        <v>71</v>
      </c>
      <c r="G38" s="9">
        <v>69</v>
      </c>
      <c r="H38" s="9">
        <v>0</v>
      </c>
      <c r="I38" s="9">
        <v>41</v>
      </c>
      <c r="J38" s="9">
        <v>99</v>
      </c>
    </row>
    <row r="39" spans="1:10" s="11" customFormat="1" ht="15" customHeight="1" x14ac:dyDescent="0.15">
      <c r="A39" s="26" t="s">
        <v>48</v>
      </c>
      <c r="B39" s="26"/>
      <c r="C39" s="26"/>
      <c r="D39" s="9">
        <v>190</v>
      </c>
      <c r="E39" s="9">
        <v>335</v>
      </c>
      <c r="F39" s="9">
        <v>145</v>
      </c>
      <c r="G39" s="9">
        <v>190</v>
      </c>
      <c r="H39" s="9">
        <v>19</v>
      </c>
      <c r="I39" s="9">
        <v>132</v>
      </c>
      <c r="J39" s="9">
        <v>184</v>
      </c>
    </row>
    <row r="40" spans="1:10" s="11" customFormat="1" ht="15" customHeight="1" x14ac:dyDescent="0.15">
      <c r="A40" s="26" t="s">
        <v>49</v>
      </c>
      <c r="B40" s="26"/>
      <c r="C40" s="26"/>
      <c r="D40" s="9">
        <v>81</v>
      </c>
      <c r="E40" s="9">
        <v>154</v>
      </c>
      <c r="F40" s="9">
        <v>67</v>
      </c>
      <c r="G40" s="9">
        <v>87</v>
      </c>
      <c r="H40" s="9">
        <v>9</v>
      </c>
      <c r="I40" s="9">
        <v>54</v>
      </c>
      <c r="J40" s="9">
        <v>91</v>
      </c>
    </row>
    <row r="41" spans="1:10" s="11" customFormat="1" ht="15" customHeight="1" x14ac:dyDescent="0.15">
      <c r="A41" s="26" t="s">
        <v>50</v>
      </c>
      <c r="B41" s="26"/>
      <c r="C41" s="26"/>
      <c r="D41" s="9">
        <v>166</v>
      </c>
      <c r="E41" s="9">
        <v>320</v>
      </c>
      <c r="F41" s="9">
        <v>155</v>
      </c>
      <c r="G41" s="9">
        <v>165</v>
      </c>
      <c r="H41" s="9">
        <v>20</v>
      </c>
      <c r="I41" s="9">
        <v>132</v>
      </c>
      <c r="J41" s="9">
        <v>168</v>
      </c>
    </row>
    <row r="42" spans="1:10" s="11" customFormat="1" ht="15" customHeight="1" x14ac:dyDescent="0.15">
      <c r="A42" s="26" t="s">
        <v>51</v>
      </c>
      <c r="B42" s="26"/>
      <c r="C42" s="26"/>
      <c r="D42" s="9">
        <v>84</v>
      </c>
      <c r="E42" s="9">
        <v>150</v>
      </c>
      <c r="F42" s="9">
        <v>68</v>
      </c>
      <c r="G42" s="9">
        <v>82</v>
      </c>
      <c r="H42" s="9">
        <v>7</v>
      </c>
      <c r="I42" s="9">
        <v>63</v>
      </c>
      <c r="J42" s="9">
        <v>80</v>
      </c>
    </row>
    <row r="43" spans="1:10" s="11" customFormat="1" ht="15" customHeight="1" x14ac:dyDescent="0.15">
      <c r="A43" s="26" t="s">
        <v>52</v>
      </c>
      <c r="B43" s="26"/>
      <c r="C43" s="26"/>
      <c r="D43" s="9">
        <v>132</v>
      </c>
      <c r="E43" s="9">
        <v>246</v>
      </c>
      <c r="F43" s="9">
        <v>109</v>
      </c>
      <c r="G43" s="9">
        <v>137</v>
      </c>
      <c r="H43" s="9">
        <v>4</v>
      </c>
      <c r="I43" s="9">
        <v>87</v>
      </c>
      <c r="J43" s="9">
        <v>155</v>
      </c>
    </row>
    <row r="44" spans="1:10" s="11" customFormat="1" ht="15" customHeight="1" x14ac:dyDescent="0.15">
      <c r="A44" s="26" t="s">
        <v>53</v>
      </c>
      <c r="B44" s="26"/>
      <c r="C44" s="26"/>
      <c r="D44" s="9">
        <v>13</v>
      </c>
      <c r="E44" s="9">
        <v>24</v>
      </c>
      <c r="F44" s="9">
        <v>9</v>
      </c>
      <c r="G44" s="9">
        <v>15</v>
      </c>
      <c r="H44" s="9">
        <v>0</v>
      </c>
      <c r="I44" s="9">
        <v>9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35</v>
      </c>
      <c r="E45" s="9">
        <v>64</v>
      </c>
      <c r="F45" s="9">
        <v>25</v>
      </c>
      <c r="G45" s="9">
        <v>39</v>
      </c>
      <c r="H45" s="9">
        <v>1</v>
      </c>
      <c r="I45" s="9">
        <v>29</v>
      </c>
      <c r="J45" s="9">
        <v>34</v>
      </c>
    </row>
    <row r="46" spans="1:10" s="11" customFormat="1" ht="15" customHeight="1" x14ac:dyDescent="0.15">
      <c r="A46" s="26" t="s">
        <v>55</v>
      </c>
      <c r="B46" s="26"/>
      <c r="C46" s="26"/>
      <c r="D46" s="9">
        <v>43</v>
      </c>
      <c r="E46" s="9">
        <v>107</v>
      </c>
      <c r="F46" s="9">
        <v>53</v>
      </c>
      <c r="G46" s="9">
        <v>54</v>
      </c>
      <c r="H46" s="9">
        <v>7</v>
      </c>
      <c r="I46" s="9">
        <v>47</v>
      </c>
      <c r="J46" s="9">
        <v>53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1439</v>
      </c>
      <c r="E47" s="13">
        <f>SUM(E48:E56)</f>
        <v>2792</v>
      </c>
      <c r="F47" s="13">
        <f>SUM(F48:F56)</f>
        <v>1347</v>
      </c>
      <c r="G47" s="13">
        <f>SUM(G48:G56)</f>
        <v>1445</v>
      </c>
      <c r="H47" s="13">
        <f t="shared" si="6"/>
        <v>231</v>
      </c>
      <c r="I47" s="13">
        <f t="shared" si="6"/>
        <v>1271</v>
      </c>
      <c r="J47" s="13">
        <f t="shared" si="6"/>
        <v>1290</v>
      </c>
    </row>
    <row r="48" spans="1:10" s="11" customFormat="1" ht="15" customHeight="1" x14ac:dyDescent="0.15">
      <c r="A48" s="26" t="s">
        <v>57</v>
      </c>
      <c r="B48" s="26"/>
      <c r="C48" s="26"/>
      <c r="D48" s="9">
        <v>250</v>
      </c>
      <c r="E48" s="9">
        <v>445</v>
      </c>
      <c r="F48" s="9">
        <v>216</v>
      </c>
      <c r="G48" s="9">
        <v>229</v>
      </c>
      <c r="H48" s="9">
        <v>20</v>
      </c>
      <c r="I48" s="9">
        <v>185</v>
      </c>
      <c r="J48" s="9">
        <v>240</v>
      </c>
    </row>
    <row r="49" spans="1:10" s="11" customFormat="1" ht="15" customHeight="1" x14ac:dyDescent="0.15">
      <c r="A49" s="26" t="s">
        <v>58</v>
      </c>
      <c r="B49" s="26"/>
      <c r="C49" s="26"/>
      <c r="D49" s="9">
        <v>123</v>
      </c>
      <c r="E49" s="9">
        <v>196</v>
      </c>
      <c r="F49" s="9">
        <v>107</v>
      </c>
      <c r="G49" s="9">
        <v>89</v>
      </c>
      <c r="H49" s="9">
        <v>5</v>
      </c>
      <c r="I49" s="9">
        <v>121</v>
      </c>
      <c r="J49" s="9">
        <v>70</v>
      </c>
    </row>
    <row r="50" spans="1:10" s="11" customFormat="1" ht="15" customHeight="1" x14ac:dyDescent="0.15">
      <c r="A50" s="26" t="s">
        <v>59</v>
      </c>
      <c r="B50" s="26"/>
      <c r="C50" s="26"/>
      <c r="D50" s="9">
        <v>67</v>
      </c>
      <c r="E50" s="9">
        <v>130</v>
      </c>
      <c r="F50" s="9">
        <v>62</v>
      </c>
      <c r="G50" s="9">
        <v>68</v>
      </c>
      <c r="H50" s="9">
        <v>1</v>
      </c>
      <c r="I50" s="9">
        <v>53</v>
      </c>
      <c r="J50" s="9">
        <v>76</v>
      </c>
    </row>
    <row r="51" spans="1:10" s="11" customFormat="1" ht="15" customHeight="1" x14ac:dyDescent="0.15">
      <c r="A51" s="26" t="s">
        <v>60</v>
      </c>
      <c r="B51" s="26"/>
      <c r="C51" s="26"/>
      <c r="D51" s="9">
        <v>318</v>
      </c>
      <c r="E51" s="9">
        <v>674</v>
      </c>
      <c r="F51" s="9">
        <v>316</v>
      </c>
      <c r="G51" s="9">
        <v>358</v>
      </c>
      <c r="H51" s="9">
        <v>73</v>
      </c>
      <c r="I51" s="9">
        <v>329</v>
      </c>
      <c r="J51" s="9">
        <v>272</v>
      </c>
    </row>
    <row r="52" spans="1:10" s="11" customFormat="1" ht="15" customHeight="1" x14ac:dyDescent="0.15">
      <c r="A52" s="26" t="s">
        <v>61</v>
      </c>
      <c r="B52" s="26"/>
      <c r="C52" s="26"/>
      <c r="D52" s="9">
        <v>256</v>
      </c>
      <c r="E52" s="9">
        <v>509</v>
      </c>
      <c r="F52" s="9">
        <v>244</v>
      </c>
      <c r="G52" s="9">
        <v>265</v>
      </c>
      <c r="H52" s="9">
        <v>59</v>
      </c>
      <c r="I52" s="9">
        <v>218</v>
      </c>
      <c r="J52" s="9">
        <v>232</v>
      </c>
    </row>
    <row r="53" spans="1:10" s="11" customFormat="1" ht="15" customHeight="1" x14ac:dyDescent="0.15">
      <c r="A53" s="26" t="s">
        <v>62</v>
      </c>
      <c r="B53" s="26"/>
      <c r="C53" s="26"/>
      <c r="D53" s="9">
        <v>124</v>
      </c>
      <c r="E53" s="9">
        <v>286</v>
      </c>
      <c r="F53" s="9">
        <v>143</v>
      </c>
      <c r="G53" s="9">
        <v>143</v>
      </c>
      <c r="H53" s="9">
        <v>25</v>
      </c>
      <c r="I53" s="9">
        <v>135</v>
      </c>
      <c r="J53" s="9">
        <v>126</v>
      </c>
    </row>
    <row r="54" spans="1:10" s="11" customFormat="1" ht="15" customHeight="1" x14ac:dyDescent="0.15">
      <c r="A54" s="26" t="s">
        <v>63</v>
      </c>
      <c r="B54" s="26"/>
      <c r="C54" s="26"/>
      <c r="D54" s="9">
        <v>163</v>
      </c>
      <c r="E54" s="9">
        <v>263</v>
      </c>
      <c r="F54" s="9">
        <v>119</v>
      </c>
      <c r="G54" s="9">
        <v>144</v>
      </c>
      <c r="H54" s="9">
        <v>37</v>
      </c>
      <c r="I54" s="9">
        <v>108</v>
      </c>
      <c r="J54" s="9">
        <v>118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59</v>
      </c>
      <c r="F55" s="9">
        <v>27</v>
      </c>
      <c r="G55" s="9">
        <v>32</v>
      </c>
      <c r="H55" s="9">
        <v>2</v>
      </c>
      <c r="I55" s="9">
        <v>20</v>
      </c>
      <c r="J55" s="9">
        <v>37</v>
      </c>
    </row>
    <row r="56" spans="1:10" s="11" customFormat="1" ht="15" customHeight="1" x14ac:dyDescent="0.15">
      <c r="A56" s="26" t="s">
        <v>65</v>
      </c>
      <c r="B56" s="26"/>
      <c r="C56" s="26"/>
      <c r="D56" s="9">
        <v>103</v>
      </c>
      <c r="E56" s="9">
        <v>230</v>
      </c>
      <c r="F56" s="9">
        <v>113</v>
      </c>
      <c r="G56" s="9">
        <v>117</v>
      </c>
      <c r="H56" s="9">
        <v>9</v>
      </c>
      <c r="I56" s="9">
        <v>102</v>
      </c>
      <c r="J56" s="9">
        <v>119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419</v>
      </c>
      <c r="E57" s="13">
        <f>SUM(E58:E59)</f>
        <v>726</v>
      </c>
      <c r="F57" s="13">
        <f>SUM(F58:F59)</f>
        <v>332</v>
      </c>
      <c r="G57" s="13">
        <f>SUM(G58:G59)</f>
        <v>394</v>
      </c>
      <c r="H57" s="13">
        <f t="shared" si="7"/>
        <v>29</v>
      </c>
      <c r="I57" s="13">
        <f t="shared" si="7"/>
        <v>238</v>
      </c>
      <c r="J57" s="13">
        <f t="shared" si="7"/>
        <v>459</v>
      </c>
    </row>
    <row r="58" spans="1:10" s="11" customFormat="1" ht="15" customHeight="1" x14ac:dyDescent="0.15">
      <c r="A58" s="26" t="s">
        <v>67</v>
      </c>
      <c r="B58" s="26"/>
      <c r="C58" s="26"/>
      <c r="D58" s="9">
        <v>207</v>
      </c>
      <c r="E58" s="9">
        <v>357</v>
      </c>
      <c r="F58" s="9">
        <v>156</v>
      </c>
      <c r="G58" s="9">
        <v>201</v>
      </c>
      <c r="H58" s="9">
        <v>15</v>
      </c>
      <c r="I58" s="9">
        <v>119</v>
      </c>
      <c r="J58" s="9">
        <v>223</v>
      </c>
    </row>
    <row r="59" spans="1:10" s="11" customFormat="1" ht="15" customHeight="1" x14ac:dyDescent="0.15">
      <c r="A59" s="26" t="s">
        <v>68</v>
      </c>
      <c r="B59" s="26"/>
      <c r="C59" s="26"/>
      <c r="D59" s="9">
        <v>212</v>
      </c>
      <c r="E59" s="9">
        <v>369</v>
      </c>
      <c r="F59" s="9">
        <v>176</v>
      </c>
      <c r="G59" s="9">
        <v>193</v>
      </c>
      <c r="H59" s="9">
        <v>14</v>
      </c>
      <c r="I59" s="9">
        <v>119</v>
      </c>
      <c r="J59" s="9">
        <v>236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1088</v>
      </c>
      <c r="E60" s="13">
        <f>SUM(E61:E72)</f>
        <v>2195</v>
      </c>
      <c r="F60" s="13">
        <f>SUM(F61:F72)</f>
        <v>1105</v>
      </c>
      <c r="G60" s="13">
        <f>SUM(G61:G72)</f>
        <v>1090</v>
      </c>
      <c r="H60" s="13">
        <f t="shared" si="8"/>
        <v>138</v>
      </c>
      <c r="I60" s="13">
        <f t="shared" si="8"/>
        <v>970</v>
      </c>
      <c r="J60" s="13">
        <f t="shared" si="8"/>
        <v>1087</v>
      </c>
    </row>
    <row r="61" spans="1:10" s="11" customFormat="1" ht="15" customHeight="1" x14ac:dyDescent="0.15">
      <c r="A61" s="26" t="s">
        <v>70</v>
      </c>
      <c r="B61" s="26"/>
      <c r="C61" s="26"/>
      <c r="D61" s="9">
        <v>63</v>
      </c>
      <c r="E61" s="9">
        <v>128</v>
      </c>
      <c r="F61" s="9">
        <v>54</v>
      </c>
      <c r="G61" s="9">
        <v>74</v>
      </c>
      <c r="H61" s="9">
        <v>4</v>
      </c>
      <c r="I61" s="9">
        <v>55</v>
      </c>
      <c r="J61" s="9">
        <v>69</v>
      </c>
    </row>
    <row r="62" spans="1:10" s="11" customFormat="1" ht="15" customHeight="1" x14ac:dyDescent="0.15">
      <c r="A62" s="26" t="s">
        <v>71</v>
      </c>
      <c r="B62" s="26"/>
      <c r="C62" s="26"/>
      <c r="D62" s="9">
        <v>86</v>
      </c>
      <c r="E62" s="9">
        <v>185</v>
      </c>
      <c r="F62" s="9">
        <v>91</v>
      </c>
      <c r="G62" s="9">
        <v>94</v>
      </c>
      <c r="H62" s="9">
        <v>17</v>
      </c>
      <c r="I62" s="9">
        <v>86</v>
      </c>
      <c r="J62" s="9">
        <v>82</v>
      </c>
    </row>
    <row r="63" spans="1:10" s="11" customFormat="1" ht="15" customHeight="1" x14ac:dyDescent="0.15">
      <c r="A63" s="26" t="s">
        <v>72</v>
      </c>
      <c r="B63" s="26"/>
      <c r="C63" s="26"/>
      <c r="D63" s="9">
        <v>81</v>
      </c>
      <c r="E63" s="9">
        <v>157</v>
      </c>
      <c r="F63" s="9">
        <v>84</v>
      </c>
      <c r="G63" s="9">
        <v>73</v>
      </c>
      <c r="H63" s="9">
        <v>8</v>
      </c>
      <c r="I63" s="9">
        <v>77</v>
      </c>
      <c r="J63" s="9">
        <v>72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37</v>
      </c>
      <c r="J64" s="9">
        <v>39</v>
      </c>
    </row>
    <row r="65" spans="1:10" s="11" customFormat="1" ht="15" customHeight="1" x14ac:dyDescent="0.15">
      <c r="A65" s="26" t="s">
        <v>74</v>
      </c>
      <c r="B65" s="26"/>
      <c r="C65" s="26"/>
      <c r="D65" s="9">
        <v>32</v>
      </c>
      <c r="E65" s="9">
        <v>51</v>
      </c>
      <c r="F65" s="9">
        <v>27</v>
      </c>
      <c r="G65" s="9">
        <v>24</v>
      </c>
      <c r="H65" s="9">
        <v>1</v>
      </c>
      <c r="I65" s="9">
        <v>19</v>
      </c>
      <c r="J65" s="9">
        <v>31</v>
      </c>
    </row>
    <row r="66" spans="1:10" s="11" customFormat="1" ht="15" customHeight="1" x14ac:dyDescent="0.15">
      <c r="A66" s="26" t="s">
        <v>75</v>
      </c>
      <c r="B66" s="26"/>
      <c r="C66" s="26"/>
      <c r="D66" s="9">
        <v>213</v>
      </c>
      <c r="E66" s="9">
        <v>447</v>
      </c>
      <c r="F66" s="9">
        <v>227</v>
      </c>
      <c r="G66" s="9">
        <v>220</v>
      </c>
      <c r="H66" s="9">
        <v>36</v>
      </c>
      <c r="I66" s="9">
        <v>217</v>
      </c>
      <c r="J66" s="9">
        <v>194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114</v>
      </c>
      <c r="E68" s="9">
        <v>247</v>
      </c>
      <c r="F68" s="9">
        <v>126</v>
      </c>
      <c r="G68" s="9">
        <v>121</v>
      </c>
      <c r="H68" s="9">
        <v>27</v>
      </c>
      <c r="I68" s="9">
        <v>112</v>
      </c>
      <c r="J68" s="9">
        <v>108</v>
      </c>
    </row>
    <row r="69" spans="1:10" s="11" customFormat="1" ht="15" customHeight="1" x14ac:dyDescent="0.15">
      <c r="A69" s="26" t="s">
        <v>78</v>
      </c>
      <c r="B69" s="26"/>
      <c r="C69" s="26"/>
      <c r="D69" s="9">
        <v>47</v>
      </c>
      <c r="E69" s="9">
        <v>101</v>
      </c>
      <c r="F69" s="9">
        <v>52</v>
      </c>
      <c r="G69" s="9">
        <v>49</v>
      </c>
      <c r="H69" s="9">
        <v>3</v>
      </c>
      <c r="I69" s="9">
        <v>51</v>
      </c>
      <c r="J69" s="9">
        <v>47</v>
      </c>
    </row>
    <row r="70" spans="1:10" s="11" customFormat="1" ht="15" customHeight="1" x14ac:dyDescent="0.15">
      <c r="A70" s="26" t="s">
        <v>79</v>
      </c>
      <c r="B70" s="26"/>
      <c r="C70" s="26"/>
      <c r="D70" s="9">
        <v>56</v>
      </c>
      <c r="E70" s="9">
        <v>122</v>
      </c>
      <c r="F70" s="9">
        <v>61</v>
      </c>
      <c r="G70" s="9">
        <v>61</v>
      </c>
      <c r="H70" s="9">
        <v>6</v>
      </c>
      <c r="I70" s="9">
        <v>52</v>
      </c>
      <c r="J70" s="9">
        <v>64</v>
      </c>
    </row>
    <row r="71" spans="1:10" s="11" customFormat="1" ht="15" customHeight="1" x14ac:dyDescent="0.15">
      <c r="A71" s="26" t="s">
        <v>80</v>
      </c>
      <c r="B71" s="26"/>
      <c r="C71" s="26"/>
      <c r="D71" s="9">
        <v>42</v>
      </c>
      <c r="E71" s="9">
        <v>75</v>
      </c>
      <c r="F71" s="9">
        <v>44</v>
      </c>
      <c r="G71" s="9">
        <v>31</v>
      </c>
      <c r="H71" s="9">
        <v>2</v>
      </c>
      <c r="I71" s="9">
        <v>22</v>
      </c>
      <c r="J71" s="9">
        <v>51</v>
      </c>
    </row>
    <row r="72" spans="1:10" s="11" customFormat="1" ht="15" customHeight="1" x14ac:dyDescent="0.15">
      <c r="A72" s="26" t="s">
        <v>81</v>
      </c>
      <c r="B72" s="26"/>
      <c r="C72" s="26"/>
      <c r="D72" s="9">
        <v>297</v>
      </c>
      <c r="E72" s="9">
        <v>568</v>
      </c>
      <c r="F72" s="9">
        <v>278</v>
      </c>
      <c r="G72" s="9">
        <v>290</v>
      </c>
      <c r="H72" s="9">
        <v>27</v>
      </c>
      <c r="I72" s="9">
        <v>231</v>
      </c>
      <c r="J72" s="9">
        <v>310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1658</v>
      </c>
      <c r="E73" s="13">
        <f>SUM(E74:E80)</f>
        <v>3373</v>
      </c>
      <c r="F73" s="13">
        <f>SUM(F74:F80)</f>
        <v>1633</v>
      </c>
      <c r="G73" s="13">
        <f>SUM(G74:G80)</f>
        <v>1740</v>
      </c>
      <c r="H73" s="13">
        <f t="shared" si="9"/>
        <v>376</v>
      </c>
      <c r="I73" s="13">
        <f t="shared" si="9"/>
        <v>1743</v>
      </c>
      <c r="J73" s="13">
        <f t="shared" si="9"/>
        <v>1254</v>
      </c>
    </row>
    <row r="74" spans="1:10" s="11" customFormat="1" ht="15" customHeight="1" x14ac:dyDescent="0.15">
      <c r="A74" s="26" t="s">
        <v>83</v>
      </c>
      <c r="B74" s="26"/>
      <c r="C74" s="26"/>
      <c r="D74" s="9">
        <v>147</v>
      </c>
      <c r="E74" s="9">
        <v>293</v>
      </c>
      <c r="F74" s="9">
        <v>137</v>
      </c>
      <c r="G74" s="9">
        <v>156</v>
      </c>
      <c r="H74" s="9">
        <v>28</v>
      </c>
      <c r="I74" s="9">
        <v>152</v>
      </c>
      <c r="J74" s="9">
        <v>113</v>
      </c>
    </row>
    <row r="75" spans="1:10" s="11" customFormat="1" ht="15" customHeight="1" x14ac:dyDescent="0.15">
      <c r="A75" s="26" t="s">
        <v>84</v>
      </c>
      <c r="B75" s="26"/>
      <c r="C75" s="26"/>
      <c r="D75" s="9">
        <v>331</v>
      </c>
      <c r="E75" s="9">
        <v>716</v>
      </c>
      <c r="F75" s="9">
        <v>360</v>
      </c>
      <c r="G75" s="9">
        <v>356</v>
      </c>
      <c r="H75" s="9">
        <v>116</v>
      </c>
      <c r="I75" s="9">
        <v>370</v>
      </c>
      <c r="J75" s="9">
        <v>230</v>
      </c>
    </row>
    <row r="76" spans="1:10" s="11" customFormat="1" ht="15" customHeight="1" x14ac:dyDescent="0.15">
      <c r="A76" s="26" t="s">
        <v>85</v>
      </c>
      <c r="B76" s="26"/>
      <c r="C76" s="26"/>
      <c r="D76" s="9">
        <v>377</v>
      </c>
      <c r="E76" s="9">
        <v>772</v>
      </c>
      <c r="F76" s="9">
        <v>358</v>
      </c>
      <c r="G76" s="9">
        <v>414</v>
      </c>
      <c r="H76" s="9">
        <v>69</v>
      </c>
      <c r="I76" s="9">
        <v>425</v>
      </c>
      <c r="J76" s="9">
        <v>278</v>
      </c>
    </row>
    <row r="77" spans="1:10" s="11" customFormat="1" ht="15" customHeight="1" x14ac:dyDescent="0.15">
      <c r="A77" s="26" t="s">
        <v>86</v>
      </c>
      <c r="B77" s="26"/>
      <c r="C77" s="26"/>
      <c r="D77" s="9">
        <v>365</v>
      </c>
      <c r="E77" s="9">
        <v>750</v>
      </c>
      <c r="F77" s="9">
        <v>366</v>
      </c>
      <c r="G77" s="9">
        <v>384</v>
      </c>
      <c r="H77" s="9">
        <v>100</v>
      </c>
      <c r="I77" s="9">
        <v>382</v>
      </c>
      <c r="J77" s="9">
        <v>268</v>
      </c>
    </row>
    <row r="78" spans="1:10" s="11" customFormat="1" ht="15" customHeight="1" x14ac:dyDescent="0.15">
      <c r="A78" s="26" t="s">
        <v>87</v>
      </c>
      <c r="B78" s="26"/>
      <c r="C78" s="26"/>
      <c r="D78" s="9">
        <v>140</v>
      </c>
      <c r="E78" s="9">
        <v>253</v>
      </c>
      <c r="F78" s="9">
        <v>127</v>
      </c>
      <c r="G78" s="9">
        <v>126</v>
      </c>
      <c r="H78" s="9">
        <v>13</v>
      </c>
      <c r="I78" s="9">
        <v>133</v>
      </c>
      <c r="J78" s="9">
        <v>107</v>
      </c>
    </row>
    <row r="79" spans="1:10" s="11" customFormat="1" ht="15" customHeight="1" x14ac:dyDescent="0.15">
      <c r="A79" s="26" t="s">
        <v>88</v>
      </c>
      <c r="B79" s="26"/>
      <c r="C79" s="26"/>
      <c r="D79" s="9">
        <v>161</v>
      </c>
      <c r="E79" s="9">
        <v>304</v>
      </c>
      <c r="F79" s="9">
        <v>154</v>
      </c>
      <c r="G79" s="9">
        <v>150</v>
      </c>
      <c r="H79" s="9">
        <v>22</v>
      </c>
      <c r="I79" s="9">
        <v>144</v>
      </c>
      <c r="J79" s="9">
        <v>138</v>
      </c>
    </row>
    <row r="80" spans="1:10" s="11" customFormat="1" ht="15" customHeight="1" x14ac:dyDescent="0.15">
      <c r="A80" s="26" t="s">
        <v>89</v>
      </c>
      <c r="B80" s="26"/>
      <c r="C80" s="26"/>
      <c r="D80" s="9">
        <v>137</v>
      </c>
      <c r="E80" s="9">
        <v>285</v>
      </c>
      <c r="F80" s="9">
        <v>131</v>
      </c>
      <c r="G80" s="9">
        <v>154</v>
      </c>
      <c r="H80" s="9">
        <v>28</v>
      </c>
      <c r="I80" s="9">
        <v>137</v>
      </c>
      <c r="J80" s="9">
        <v>120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764</v>
      </c>
      <c r="E81" s="13">
        <f>SUM(E82:E90)</f>
        <v>1626</v>
      </c>
      <c r="F81" s="13">
        <f>SUM(F82:F90)</f>
        <v>805</v>
      </c>
      <c r="G81" s="13">
        <f>SUM(G82:G90)</f>
        <v>821</v>
      </c>
      <c r="H81" s="13">
        <f t="shared" ref="H81:J81" si="10">SUM(H82:H90)</f>
        <v>145</v>
      </c>
      <c r="I81" s="13">
        <f t="shared" si="10"/>
        <v>797</v>
      </c>
      <c r="J81" s="13">
        <f t="shared" si="10"/>
        <v>684</v>
      </c>
    </row>
    <row r="82" spans="1:10" s="11" customFormat="1" ht="15" customHeight="1" x14ac:dyDescent="0.15">
      <c r="A82" s="26" t="s">
        <v>91</v>
      </c>
      <c r="B82" s="26"/>
      <c r="C82" s="26"/>
      <c r="D82" s="9">
        <v>27</v>
      </c>
      <c r="E82" s="9">
        <v>61</v>
      </c>
      <c r="F82" s="9">
        <v>33</v>
      </c>
      <c r="G82" s="9">
        <v>28</v>
      </c>
      <c r="H82" s="9">
        <v>1</v>
      </c>
      <c r="I82" s="9">
        <v>31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81</v>
      </c>
      <c r="E83" s="9">
        <v>160</v>
      </c>
      <c r="F83" s="9">
        <v>75</v>
      </c>
      <c r="G83" s="9">
        <v>85</v>
      </c>
      <c r="H83" s="9">
        <v>4</v>
      </c>
      <c r="I83" s="9">
        <v>81</v>
      </c>
      <c r="J83" s="9">
        <v>75</v>
      </c>
    </row>
    <row r="84" spans="1:10" s="11" customFormat="1" ht="15" customHeight="1" x14ac:dyDescent="0.15">
      <c r="A84" s="26" t="s">
        <v>93</v>
      </c>
      <c r="B84" s="26"/>
      <c r="C84" s="26"/>
      <c r="D84" s="9">
        <v>84</v>
      </c>
      <c r="E84" s="9">
        <v>171</v>
      </c>
      <c r="F84" s="9">
        <v>83</v>
      </c>
      <c r="G84" s="9">
        <v>88</v>
      </c>
      <c r="H84" s="9">
        <v>10</v>
      </c>
      <c r="I84" s="9">
        <v>83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132</v>
      </c>
      <c r="E85" s="9">
        <v>251</v>
      </c>
      <c r="F85" s="9">
        <v>119</v>
      </c>
      <c r="G85" s="9">
        <v>132</v>
      </c>
      <c r="H85" s="9">
        <v>23</v>
      </c>
      <c r="I85" s="9">
        <v>138</v>
      </c>
      <c r="J85" s="9">
        <v>90</v>
      </c>
    </row>
    <row r="86" spans="1:10" s="11" customFormat="1" ht="15" customHeight="1" x14ac:dyDescent="0.15">
      <c r="A86" s="26" t="s">
        <v>95</v>
      </c>
      <c r="B86" s="26"/>
      <c r="C86" s="26"/>
      <c r="D86" s="9">
        <v>144</v>
      </c>
      <c r="E86" s="9">
        <v>354</v>
      </c>
      <c r="F86" s="9">
        <v>177</v>
      </c>
      <c r="G86" s="9">
        <v>177</v>
      </c>
      <c r="H86" s="9">
        <v>59</v>
      </c>
      <c r="I86" s="9">
        <v>172</v>
      </c>
      <c r="J86" s="9">
        <v>123</v>
      </c>
    </row>
    <row r="87" spans="1:10" s="11" customFormat="1" ht="15" customHeight="1" x14ac:dyDescent="0.15">
      <c r="A87" s="26" t="s">
        <v>96</v>
      </c>
      <c r="B87" s="26"/>
      <c r="C87" s="26"/>
      <c r="D87" s="9">
        <v>34</v>
      </c>
      <c r="E87" s="9">
        <v>77</v>
      </c>
      <c r="F87" s="9">
        <v>41</v>
      </c>
      <c r="G87" s="9">
        <v>36</v>
      </c>
      <c r="H87" s="9">
        <v>11</v>
      </c>
      <c r="I87" s="9">
        <v>39</v>
      </c>
      <c r="J87" s="9">
        <v>27</v>
      </c>
    </row>
    <row r="88" spans="1:10" s="11" customFormat="1" ht="15" customHeight="1" x14ac:dyDescent="0.15">
      <c r="A88" s="26" t="s">
        <v>97</v>
      </c>
      <c r="B88" s="26"/>
      <c r="C88" s="26"/>
      <c r="D88" s="9">
        <v>60</v>
      </c>
      <c r="E88" s="9">
        <v>124</v>
      </c>
      <c r="F88" s="9">
        <v>63</v>
      </c>
      <c r="G88" s="9">
        <v>61</v>
      </c>
      <c r="H88" s="9">
        <v>8</v>
      </c>
      <c r="I88" s="9">
        <v>51</v>
      </c>
      <c r="J88" s="9">
        <v>65</v>
      </c>
    </row>
    <row r="89" spans="1:10" s="11" customFormat="1" ht="15" customHeight="1" x14ac:dyDescent="0.15">
      <c r="A89" s="26" t="s">
        <v>98</v>
      </c>
      <c r="B89" s="26"/>
      <c r="C89" s="26"/>
      <c r="D89" s="9">
        <v>166</v>
      </c>
      <c r="E89" s="9">
        <v>352</v>
      </c>
      <c r="F89" s="9">
        <v>170</v>
      </c>
      <c r="G89" s="9">
        <v>182</v>
      </c>
      <c r="H89" s="9">
        <v>19</v>
      </c>
      <c r="I89" s="9">
        <v>170</v>
      </c>
      <c r="J89" s="9">
        <v>163</v>
      </c>
    </row>
    <row r="90" spans="1:10" s="11" customFormat="1" ht="15" customHeight="1" x14ac:dyDescent="0.15">
      <c r="A90" s="26" t="s">
        <v>99</v>
      </c>
      <c r="B90" s="26"/>
      <c r="C90" s="26"/>
      <c r="D90" s="9">
        <v>36</v>
      </c>
      <c r="E90" s="9">
        <v>76</v>
      </c>
      <c r="F90" s="9">
        <v>44</v>
      </c>
      <c r="G90" s="9">
        <v>32</v>
      </c>
      <c r="H90" s="9">
        <v>10</v>
      </c>
      <c r="I90" s="9">
        <v>32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811D-CC76-4012-A03B-B5B0290FD05C}">
  <sheetPr>
    <pageSetUpPr fitToPage="1"/>
  </sheetPr>
  <dimension ref="A1:K181"/>
  <sheetViews>
    <sheetView showGridLines="0" zoomScale="75" zoomScaleNormal="75" workbookViewId="0">
      <pane ySplit="5" topLeftCell="A12" activePane="bottomLeft" state="frozen"/>
      <selection pane="bottomLeft" activeCell="G5" sqref="G5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106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0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23340</v>
      </c>
      <c r="E5" s="12">
        <f>E6+E15+E24+E29+E32+E47+E57+E60+E73+E81</f>
        <v>44866</v>
      </c>
      <c r="F5" s="12">
        <f>F6+F15+F24+F29+F32+F47+F57+F60+F73+F81</f>
        <v>21756</v>
      </c>
      <c r="G5" s="12">
        <f>G6+G15+G24+G29+G32+G47+G57+G60+G73+G81</f>
        <v>23110</v>
      </c>
      <c r="H5" s="12">
        <f t="shared" ref="H5:J5" si="0">H6+H15+H24+H29+H32+H47+H57+H60+H73+H81</f>
        <v>4109</v>
      </c>
      <c r="I5" s="12">
        <f t="shared" si="0"/>
        <v>22760</v>
      </c>
      <c r="J5" s="13">
        <f t="shared" si="0"/>
        <v>17997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6122</v>
      </c>
      <c r="E6" s="13">
        <f>SUM(E7:E14)</f>
        <v>11011</v>
      </c>
      <c r="F6" s="13">
        <f>SUM(F7:F14)</f>
        <v>5478</v>
      </c>
      <c r="G6" s="13">
        <f>SUM(G7:G14)</f>
        <v>5533</v>
      </c>
      <c r="H6" s="13">
        <f t="shared" si="1"/>
        <v>967</v>
      </c>
      <c r="I6" s="13">
        <f t="shared" si="1"/>
        <v>5844</v>
      </c>
      <c r="J6" s="13">
        <f t="shared" si="1"/>
        <v>4200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1514</v>
      </c>
      <c r="E7" s="9">
        <v>2777</v>
      </c>
      <c r="F7" s="9">
        <v>1280</v>
      </c>
      <c r="G7" s="9">
        <v>1497</v>
      </c>
      <c r="H7" s="9">
        <v>210</v>
      </c>
      <c r="I7" s="9">
        <v>1421</v>
      </c>
      <c r="J7" s="9">
        <v>1146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1116</v>
      </c>
      <c r="E8" s="9">
        <v>2175</v>
      </c>
      <c r="F8" s="9">
        <v>1046</v>
      </c>
      <c r="G8" s="9">
        <v>1129</v>
      </c>
      <c r="H8" s="9">
        <v>222</v>
      </c>
      <c r="I8" s="9">
        <v>1128</v>
      </c>
      <c r="J8" s="9">
        <v>825</v>
      </c>
    </row>
    <row r="9" spans="1:11" s="11" customFormat="1" ht="15" customHeight="1" x14ac:dyDescent="0.15">
      <c r="A9" s="26" t="s">
        <v>18</v>
      </c>
      <c r="B9" s="26"/>
      <c r="C9" s="26"/>
      <c r="D9" s="8">
        <v>762</v>
      </c>
      <c r="E9" s="9">
        <v>1398</v>
      </c>
      <c r="F9" s="9">
        <v>647</v>
      </c>
      <c r="G9" s="9">
        <v>751</v>
      </c>
      <c r="H9" s="9">
        <v>131</v>
      </c>
      <c r="I9" s="9">
        <v>675</v>
      </c>
      <c r="J9" s="9">
        <v>592</v>
      </c>
    </row>
    <row r="10" spans="1:11" s="11" customFormat="1" ht="15" customHeight="1" x14ac:dyDescent="0.15">
      <c r="A10" s="26" t="s">
        <v>19</v>
      </c>
      <c r="B10" s="26"/>
      <c r="C10" s="26"/>
      <c r="D10" s="8">
        <v>910</v>
      </c>
      <c r="E10" s="9">
        <v>1737</v>
      </c>
      <c r="F10" s="9">
        <v>847</v>
      </c>
      <c r="G10" s="9">
        <v>890</v>
      </c>
      <c r="H10" s="9">
        <v>150</v>
      </c>
      <c r="I10" s="9">
        <v>847</v>
      </c>
      <c r="J10" s="9">
        <v>740</v>
      </c>
    </row>
    <row r="11" spans="1:11" s="11" customFormat="1" ht="15" customHeight="1" x14ac:dyDescent="0.15">
      <c r="A11" s="26" t="s">
        <v>20</v>
      </c>
      <c r="B11" s="26"/>
      <c r="C11" s="26"/>
      <c r="D11" s="8">
        <v>767</v>
      </c>
      <c r="E11" s="9">
        <v>1089</v>
      </c>
      <c r="F11" s="9">
        <v>682</v>
      </c>
      <c r="G11" s="9">
        <v>407</v>
      </c>
      <c r="H11" s="9">
        <v>54</v>
      </c>
      <c r="I11" s="9">
        <v>742</v>
      </c>
      <c r="J11" s="9">
        <v>293</v>
      </c>
    </row>
    <row r="12" spans="1:11" s="11" customFormat="1" ht="15" customHeight="1" x14ac:dyDescent="0.15">
      <c r="A12" s="26" t="s">
        <v>21</v>
      </c>
      <c r="B12" s="26"/>
      <c r="C12" s="26"/>
      <c r="D12" s="8">
        <v>422</v>
      </c>
      <c r="E12" s="9">
        <v>787</v>
      </c>
      <c r="F12" s="9">
        <v>389</v>
      </c>
      <c r="G12" s="9">
        <v>398</v>
      </c>
      <c r="H12" s="9">
        <v>64</v>
      </c>
      <c r="I12" s="9">
        <v>398</v>
      </c>
      <c r="J12" s="9">
        <v>325</v>
      </c>
    </row>
    <row r="13" spans="1:11" s="11" customFormat="1" ht="15" customHeight="1" x14ac:dyDescent="0.15">
      <c r="A13" s="26" t="s">
        <v>22</v>
      </c>
      <c r="B13" s="26"/>
      <c r="C13" s="26"/>
      <c r="D13" s="8">
        <v>631</v>
      </c>
      <c r="E13" s="9">
        <v>1048</v>
      </c>
      <c r="F13" s="9">
        <v>587</v>
      </c>
      <c r="G13" s="9">
        <v>461</v>
      </c>
      <c r="H13" s="9">
        <v>136</v>
      </c>
      <c r="I13" s="9">
        <v>633</v>
      </c>
      <c r="J13" s="9">
        <v>279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6527</v>
      </c>
      <c r="E15" s="12">
        <f>SUM(E16:E23)</f>
        <v>12679</v>
      </c>
      <c r="F15" s="12">
        <f>SUM(F16:F23)</f>
        <v>6050</v>
      </c>
      <c r="G15" s="12">
        <f>SUM(G16:G23)</f>
        <v>6629</v>
      </c>
      <c r="H15" s="12">
        <f t="shared" si="2"/>
        <v>1355</v>
      </c>
      <c r="I15" s="12">
        <f t="shared" si="2"/>
        <v>6949</v>
      </c>
      <c r="J15" s="13">
        <f t="shared" si="2"/>
        <v>4375</v>
      </c>
    </row>
    <row r="16" spans="1:11" s="11" customFormat="1" ht="15" customHeight="1" x14ac:dyDescent="0.15">
      <c r="A16" s="26" t="s">
        <v>25</v>
      </c>
      <c r="B16" s="26"/>
      <c r="C16" s="26"/>
      <c r="D16" s="8">
        <v>3023</v>
      </c>
      <c r="E16" s="9">
        <v>5792</v>
      </c>
      <c r="F16" s="8">
        <v>2745</v>
      </c>
      <c r="G16" s="9">
        <v>3047</v>
      </c>
      <c r="H16" s="8">
        <v>605</v>
      </c>
      <c r="I16" s="9">
        <v>3215</v>
      </c>
      <c r="J16" s="9">
        <v>1972</v>
      </c>
    </row>
    <row r="17" spans="1:10" s="11" customFormat="1" ht="15" customHeight="1" x14ac:dyDescent="0.15">
      <c r="A17" s="26" t="s">
        <v>26</v>
      </c>
      <c r="B17" s="26"/>
      <c r="C17" s="26"/>
      <c r="D17" s="8">
        <v>87</v>
      </c>
      <c r="E17" s="9">
        <v>130</v>
      </c>
      <c r="F17" s="8">
        <v>65</v>
      </c>
      <c r="G17" s="9">
        <v>65</v>
      </c>
      <c r="H17" s="8">
        <v>3</v>
      </c>
      <c r="I17" s="9">
        <v>73</v>
      </c>
      <c r="J17" s="9">
        <v>54</v>
      </c>
    </row>
    <row r="18" spans="1:10" s="11" customFormat="1" ht="15" customHeight="1" x14ac:dyDescent="0.15">
      <c r="A18" s="26" t="s">
        <v>27</v>
      </c>
      <c r="B18" s="26"/>
      <c r="C18" s="26"/>
      <c r="D18" s="8">
        <v>786</v>
      </c>
      <c r="E18" s="9">
        <v>1478</v>
      </c>
      <c r="F18" s="8">
        <v>697</v>
      </c>
      <c r="G18" s="9">
        <v>781</v>
      </c>
      <c r="H18" s="8">
        <v>151</v>
      </c>
      <c r="I18" s="9">
        <v>747</v>
      </c>
      <c r="J18" s="9">
        <v>580</v>
      </c>
    </row>
    <row r="19" spans="1:10" s="11" customFormat="1" ht="15" customHeight="1" x14ac:dyDescent="0.15">
      <c r="A19" s="26" t="s">
        <v>28</v>
      </c>
      <c r="B19" s="26"/>
      <c r="C19" s="26"/>
      <c r="D19" s="8">
        <v>1001</v>
      </c>
      <c r="E19" s="9">
        <v>1896</v>
      </c>
      <c r="F19" s="8">
        <v>884</v>
      </c>
      <c r="G19" s="9">
        <v>1012</v>
      </c>
      <c r="H19" s="8">
        <v>171</v>
      </c>
      <c r="I19" s="9">
        <v>1012</v>
      </c>
      <c r="J19" s="9">
        <v>713</v>
      </c>
    </row>
    <row r="20" spans="1:10" s="11" customFormat="1" ht="15" customHeight="1" x14ac:dyDescent="0.15">
      <c r="A20" s="26" t="s">
        <v>29</v>
      </c>
      <c r="B20" s="26"/>
      <c r="C20" s="26"/>
      <c r="D20" s="8">
        <v>698</v>
      </c>
      <c r="E20" s="9">
        <v>1326</v>
      </c>
      <c r="F20" s="8">
        <v>645</v>
      </c>
      <c r="G20" s="9">
        <v>681</v>
      </c>
      <c r="H20" s="8">
        <v>146</v>
      </c>
      <c r="I20" s="9">
        <v>661</v>
      </c>
      <c r="J20" s="9">
        <v>519</v>
      </c>
    </row>
    <row r="21" spans="1:10" s="11" customFormat="1" ht="15" customHeight="1" x14ac:dyDescent="0.15">
      <c r="A21" s="26" t="s">
        <v>30</v>
      </c>
      <c r="B21" s="26"/>
      <c r="C21" s="26"/>
      <c r="D21" s="8">
        <v>467</v>
      </c>
      <c r="E21" s="9">
        <v>1066</v>
      </c>
      <c r="F21" s="8">
        <v>527</v>
      </c>
      <c r="G21" s="9">
        <v>539</v>
      </c>
      <c r="H21" s="8">
        <v>166</v>
      </c>
      <c r="I21" s="9">
        <v>673</v>
      </c>
      <c r="J21" s="9">
        <v>227</v>
      </c>
    </row>
    <row r="22" spans="1:10" s="11" customFormat="1" ht="15" customHeight="1" x14ac:dyDescent="0.15">
      <c r="A22" s="26" t="s">
        <v>31</v>
      </c>
      <c r="B22" s="26"/>
      <c r="C22" s="26"/>
      <c r="D22" s="8">
        <v>346</v>
      </c>
      <c r="E22" s="9">
        <v>761</v>
      </c>
      <c r="F22" s="8">
        <v>377</v>
      </c>
      <c r="G22" s="9">
        <v>384</v>
      </c>
      <c r="H22" s="8">
        <v>103</v>
      </c>
      <c r="I22" s="9">
        <v>449</v>
      </c>
      <c r="J22" s="9">
        <v>209</v>
      </c>
    </row>
    <row r="23" spans="1:10" s="11" customFormat="1" ht="15" customHeight="1" x14ac:dyDescent="0.15">
      <c r="A23" s="26" t="s">
        <v>32</v>
      </c>
      <c r="B23" s="26"/>
      <c r="C23" s="26"/>
      <c r="D23" s="8">
        <v>119</v>
      </c>
      <c r="E23" s="9">
        <v>230</v>
      </c>
      <c r="F23" s="8">
        <v>110</v>
      </c>
      <c r="G23" s="9">
        <v>120</v>
      </c>
      <c r="H23" s="8">
        <v>10</v>
      </c>
      <c r="I23" s="9">
        <v>119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2553</v>
      </c>
      <c r="E24" s="13">
        <f>SUM(E25:E28)</f>
        <v>5269</v>
      </c>
      <c r="F24" s="13">
        <f>SUM(F25:F28)</f>
        <v>2539</v>
      </c>
      <c r="G24" s="13">
        <f>SUM(G25:G28)</f>
        <v>2730</v>
      </c>
      <c r="H24" s="13">
        <f t="shared" si="3"/>
        <v>553</v>
      </c>
      <c r="I24" s="13">
        <f t="shared" si="3"/>
        <v>2740</v>
      </c>
      <c r="J24" s="13">
        <f t="shared" si="3"/>
        <v>1976</v>
      </c>
    </row>
    <row r="25" spans="1:10" s="11" customFormat="1" ht="15" customHeight="1" x14ac:dyDescent="0.15">
      <c r="A25" s="26" t="s">
        <v>34</v>
      </c>
      <c r="B25" s="26"/>
      <c r="C25" s="26"/>
      <c r="D25" s="8">
        <v>1236</v>
      </c>
      <c r="E25" s="9">
        <v>2489</v>
      </c>
      <c r="F25" s="8">
        <v>1182</v>
      </c>
      <c r="G25" s="9">
        <v>1307</v>
      </c>
      <c r="H25" s="8">
        <v>230</v>
      </c>
      <c r="I25" s="9">
        <v>1317</v>
      </c>
      <c r="J25" s="9">
        <v>942</v>
      </c>
    </row>
    <row r="26" spans="1:10" s="11" customFormat="1" ht="15" customHeight="1" x14ac:dyDescent="0.15">
      <c r="A26" s="26" t="s">
        <v>35</v>
      </c>
      <c r="B26" s="26"/>
      <c r="C26" s="26"/>
      <c r="D26" s="8">
        <v>899</v>
      </c>
      <c r="E26" s="9">
        <v>1852</v>
      </c>
      <c r="F26" s="8">
        <v>896</v>
      </c>
      <c r="G26" s="9">
        <v>956</v>
      </c>
      <c r="H26" s="8">
        <v>186</v>
      </c>
      <c r="I26" s="9">
        <v>957</v>
      </c>
      <c r="J26" s="9">
        <v>709</v>
      </c>
    </row>
    <row r="27" spans="1:10" s="11" customFormat="1" ht="15" customHeight="1" x14ac:dyDescent="0.15">
      <c r="A27" s="28" t="s">
        <v>36</v>
      </c>
      <c r="B27" s="26"/>
      <c r="C27" s="26"/>
      <c r="D27" s="8">
        <v>346</v>
      </c>
      <c r="E27" s="9">
        <v>781</v>
      </c>
      <c r="F27" s="8">
        <v>385</v>
      </c>
      <c r="G27" s="9">
        <v>396</v>
      </c>
      <c r="H27" s="8">
        <v>129</v>
      </c>
      <c r="I27" s="9">
        <v>409</v>
      </c>
      <c r="J27" s="9">
        <v>243</v>
      </c>
    </row>
    <row r="28" spans="1:10" s="11" customFormat="1" ht="15" customHeight="1" x14ac:dyDescent="0.15">
      <c r="A28" s="26" t="s">
        <v>37</v>
      </c>
      <c r="B28" s="26"/>
      <c r="C28" s="26"/>
      <c r="D28" s="8">
        <v>72</v>
      </c>
      <c r="E28" s="9">
        <v>147</v>
      </c>
      <c r="F28" s="8">
        <v>76</v>
      </c>
      <c r="G28" s="9">
        <v>71</v>
      </c>
      <c r="H28" s="8">
        <v>8</v>
      </c>
      <c r="I28" s="9">
        <v>57</v>
      </c>
      <c r="J28" s="9">
        <v>82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1450</v>
      </c>
      <c r="E29" s="13">
        <f t="shared" si="4"/>
        <v>2797</v>
      </c>
      <c r="F29" s="13">
        <f t="shared" si="4"/>
        <v>1352</v>
      </c>
      <c r="G29" s="13">
        <f t="shared" si="4"/>
        <v>1445</v>
      </c>
      <c r="H29" s="13">
        <f t="shared" si="4"/>
        <v>205</v>
      </c>
      <c r="I29" s="13">
        <f t="shared" si="4"/>
        <v>1304</v>
      </c>
      <c r="J29" s="13">
        <f t="shared" si="4"/>
        <v>1288</v>
      </c>
    </row>
    <row r="30" spans="1:10" s="11" customFormat="1" ht="15" customHeight="1" x14ac:dyDescent="0.15">
      <c r="A30" s="26" t="s">
        <v>39</v>
      </c>
      <c r="B30" s="26"/>
      <c r="C30" s="26"/>
      <c r="D30" s="9">
        <v>1255</v>
      </c>
      <c r="E30" s="9">
        <v>2409</v>
      </c>
      <c r="F30" s="9">
        <v>1157</v>
      </c>
      <c r="G30" s="9">
        <v>1252</v>
      </c>
      <c r="H30" s="9">
        <v>182</v>
      </c>
      <c r="I30" s="9">
        <v>1123</v>
      </c>
      <c r="J30" s="9">
        <v>1104</v>
      </c>
    </row>
    <row r="31" spans="1:10" s="11" customFormat="1" ht="15" customHeight="1" x14ac:dyDescent="0.15">
      <c r="A31" s="26" t="s">
        <v>40</v>
      </c>
      <c r="B31" s="26"/>
      <c r="C31" s="26"/>
      <c r="D31" s="9">
        <v>195</v>
      </c>
      <c r="E31" s="9">
        <v>388</v>
      </c>
      <c r="F31" s="9">
        <v>195</v>
      </c>
      <c r="G31" s="9">
        <v>193</v>
      </c>
      <c r="H31" s="9">
        <v>23</v>
      </c>
      <c r="I31" s="9">
        <v>181</v>
      </c>
      <c r="J31" s="9">
        <v>184</v>
      </c>
    </row>
    <row r="32" spans="1:10" s="7" customFormat="1" ht="15" customHeight="1" x14ac:dyDescent="0.15">
      <c r="A32" s="27" t="s">
        <v>41</v>
      </c>
      <c r="B32" s="27"/>
      <c r="C32" s="27"/>
      <c r="D32" s="12">
        <f t="shared" ref="D32:J32" si="5">SUM(D33:D46)</f>
        <v>1318</v>
      </c>
      <c r="E32" s="13">
        <f t="shared" si="5"/>
        <v>2414</v>
      </c>
      <c r="F32" s="13">
        <f t="shared" si="5"/>
        <v>1126</v>
      </c>
      <c r="G32" s="13">
        <f t="shared" si="5"/>
        <v>1288</v>
      </c>
      <c r="H32" s="13">
        <f t="shared" si="5"/>
        <v>114</v>
      </c>
      <c r="I32" s="13">
        <f t="shared" si="5"/>
        <v>928</v>
      </c>
      <c r="J32" s="13">
        <f t="shared" si="5"/>
        <v>1372</v>
      </c>
    </row>
    <row r="33" spans="1:10" s="11" customFormat="1" ht="15" customHeight="1" x14ac:dyDescent="0.15">
      <c r="A33" s="26" t="s">
        <v>42</v>
      </c>
      <c r="B33" s="26"/>
      <c r="C33" s="26"/>
      <c r="D33" s="9">
        <v>102</v>
      </c>
      <c r="E33" s="9">
        <v>178</v>
      </c>
      <c r="F33" s="9">
        <v>85</v>
      </c>
      <c r="G33" s="9">
        <v>93</v>
      </c>
      <c r="H33" s="9">
        <v>4</v>
      </c>
      <c r="I33" s="9">
        <v>51</v>
      </c>
      <c r="J33" s="9">
        <v>123</v>
      </c>
    </row>
    <row r="34" spans="1:10" s="11" customFormat="1" ht="15" customHeight="1" x14ac:dyDescent="0.15">
      <c r="A34" s="26" t="s">
        <v>43</v>
      </c>
      <c r="B34" s="26"/>
      <c r="C34" s="26"/>
      <c r="D34" s="9">
        <v>108</v>
      </c>
      <c r="E34" s="9">
        <v>188</v>
      </c>
      <c r="F34" s="9">
        <v>92</v>
      </c>
      <c r="G34" s="9">
        <v>96</v>
      </c>
      <c r="H34" s="9">
        <v>12</v>
      </c>
      <c r="I34" s="9">
        <v>73</v>
      </c>
      <c r="J34" s="9">
        <v>103</v>
      </c>
    </row>
    <row r="35" spans="1:10" s="11" customFormat="1" ht="15" customHeight="1" x14ac:dyDescent="0.15">
      <c r="A35" s="26" t="s">
        <v>44</v>
      </c>
      <c r="B35" s="26"/>
      <c r="C35" s="26"/>
      <c r="D35" s="9">
        <v>109</v>
      </c>
      <c r="E35" s="9">
        <v>206</v>
      </c>
      <c r="F35" s="9">
        <v>94</v>
      </c>
      <c r="G35" s="9">
        <v>112</v>
      </c>
      <c r="H35" s="9">
        <v>10</v>
      </c>
      <c r="I35" s="9">
        <v>91</v>
      </c>
      <c r="J35" s="9">
        <v>105</v>
      </c>
    </row>
    <row r="36" spans="1:10" s="11" customFormat="1" ht="15" customHeight="1" x14ac:dyDescent="0.15">
      <c r="A36" s="26" t="s">
        <v>45</v>
      </c>
      <c r="B36" s="26"/>
      <c r="C36" s="26"/>
      <c r="D36" s="9">
        <v>47</v>
      </c>
      <c r="E36" s="9">
        <v>73</v>
      </c>
      <c r="F36" s="9">
        <v>36</v>
      </c>
      <c r="G36" s="9">
        <v>37</v>
      </c>
      <c r="H36" s="9">
        <v>2</v>
      </c>
      <c r="I36" s="9">
        <v>27</v>
      </c>
      <c r="J36" s="9">
        <v>44</v>
      </c>
    </row>
    <row r="37" spans="1:10" s="11" customFormat="1" ht="15" customHeight="1" x14ac:dyDescent="0.15">
      <c r="A37" s="26" t="s">
        <v>46</v>
      </c>
      <c r="B37" s="26"/>
      <c r="C37" s="26"/>
      <c r="D37" s="9">
        <v>133</v>
      </c>
      <c r="E37" s="9">
        <v>235</v>
      </c>
      <c r="F37" s="9">
        <v>114</v>
      </c>
      <c r="G37" s="9">
        <v>121</v>
      </c>
      <c r="H37" s="9">
        <v>20</v>
      </c>
      <c r="I37" s="9">
        <v>97</v>
      </c>
      <c r="J37" s="9">
        <v>118</v>
      </c>
    </row>
    <row r="38" spans="1:10" s="11" customFormat="1" ht="15" customHeight="1" x14ac:dyDescent="0.15">
      <c r="A38" s="26" t="s">
        <v>47</v>
      </c>
      <c r="B38" s="26"/>
      <c r="C38" s="26"/>
      <c r="D38" s="9">
        <v>79</v>
      </c>
      <c r="E38" s="9">
        <v>140</v>
      </c>
      <c r="F38" s="9">
        <v>71</v>
      </c>
      <c r="G38" s="9">
        <v>69</v>
      </c>
      <c r="H38" s="9">
        <v>0</v>
      </c>
      <c r="I38" s="9">
        <v>41</v>
      </c>
      <c r="J38" s="9">
        <v>99</v>
      </c>
    </row>
    <row r="39" spans="1:10" s="11" customFormat="1" ht="15" customHeight="1" x14ac:dyDescent="0.15">
      <c r="A39" s="26" t="s">
        <v>48</v>
      </c>
      <c r="B39" s="26"/>
      <c r="C39" s="26"/>
      <c r="D39" s="9">
        <v>189</v>
      </c>
      <c r="E39" s="9">
        <v>333</v>
      </c>
      <c r="F39" s="9">
        <v>145</v>
      </c>
      <c r="G39" s="9">
        <v>188</v>
      </c>
      <c r="H39" s="9">
        <v>19</v>
      </c>
      <c r="I39" s="9">
        <v>129</v>
      </c>
      <c r="J39" s="9">
        <v>185</v>
      </c>
    </row>
    <row r="40" spans="1:10" s="11" customFormat="1" ht="15" customHeight="1" x14ac:dyDescent="0.15">
      <c r="A40" s="26" t="s">
        <v>49</v>
      </c>
      <c r="B40" s="26"/>
      <c r="C40" s="26"/>
      <c r="D40" s="9">
        <v>79</v>
      </c>
      <c r="E40" s="9">
        <v>152</v>
      </c>
      <c r="F40" s="9">
        <v>67</v>
      </c>
      <c r="G40" s="9">
        <v>85</v>
      </c>
      <c r="H40" s="9">
        <v>8</v>
      </c>
      <c r="I40" s="9">
        <v>55</v>
      </c>
      <c r="J40" s="9">
        <v>89</v>
      </c>
    </row>
    <row r="41" spans="1:10" s="11" customFormat="1" ht="15" customHeight="1" x14ac:dyDescent="0.15">
      <c r="A41" s="26" t="s">
        <v>50</v>
      </c>
      <c r="B41" s="26"/>
      <c r="C41" s="26"/>
      <c r="D41" s="9">
        <v>167</v>
      </c>
      <c r="E41" s="9">
        <v>322</v>
      </c>
      <c r="F41" s="9">
        <v>157</v>
      </c>
      <c r="G41" s="9">
        <v>165</v>
      </c>
      <c r="H41" s="9">
        <v>20</v>
      </c>
      <c r="I41" s="9">
        <v>132</v>
      </c>
      <c r="J41" s="9">
        <v>170</v>
      </c>
    </row>
    <row r="42" spans="1:10" s="11" customFormat="1" ht="15" customHeight="1" x14ac:dyDescent="0.15">
      <c r="A42" s="26" t="s">
        <v>51</v>
      </c>
      <c r="B42" s="26"/>
      <c r="C42" s="26"/>
      <c r="D42" s="9">
        <v>83</v>
      </c>
      <c r="E42" s="9">
        <v>148</v>
      </c>
      <c r="F42" s="9">
        <v>67</v>
      </c>
      <c r="G42" s="9">
        <v>81</v>
      </c>
      <c r="H42" s="9">
        <v>7</v>
      </c>
      <c r="I42" s="9">
        <v>61</v>
      </c>
      <c r="J42" s="9">
        <v>80</v>
      </c>
    </row>
    <row r="43" spans="1:10" s="11" customFormat="1" ht="15" customHeight="1" x14ac:dyDescent="0.15">
      <c r="A43" s="26" t="s">
        <v>52</v>
      </c>
      <c r="B43" s="26"/>
      <c r="C43" s="26"/>
      <c r="D43" s="9">
        <v>131</v>
      </c>
      <c r="E43" s="9">
        <v>246</v>
      </c>
      <c r="F43" s="9">
        <v>110</v>
      </c>
      <c r="G43" s="9">
        <v>136</v>
      </c>
      <c r="H43" s="9">
        <v>4</v>
      </c>
      <c r="I43" s="9">
        <v>87</v>
      </c>
      <c r="J43" s="9">
        <v>155</v>
      </c>
    </row>
    <row r="44" spans="1:10" s="11" customFormat="1" ht="15" customHeight="1" x14ac:dyDescent="0.15">
      <c r="A44" s="26" t="s">
        <v>53</v>
      </c>
      <c r="B44" s="26"/>
      <c r="C44" s="26"/>
      <c r="D44" s="9">
        <v>14</v>
      </c>
      <c r="E44" s="9">
        <v>24</v>
      </c>
      <c r="F44" s="9">
        <v>10</v>
      </c>
      <c r="G44" s="9">
        <v>14</v>
      </c>
      <c r="H44" s="9">
        <v>0</v>
      </c>
      <c r="I44" s="9">
        <v>9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34</v>
      </c>
      <c r="E45" s="9">
        <v>63</v>
      </c>
      <c r="F45" s="9">
        <v>25</v>
      </c>
      <c r="G45" s="9">
        <v>38</v>
      </c>
      <c r="H45" s="9">
        <v>1</v>
      </c>
      <c r="I45" s="9">
        <v>28</v>
      </c>
      <c r="J45" s="9">
        <v>34</v>
      </c>
    </row>
    <row r="46" spans="1:10" s="11" customFormat="1" ht="15" customHeight="1" x14ac:dyDescent="0.15">
      <c r="A46" s="26" t="s">
        <v>55</v>
      </c>
      <c r="B46" s="26"/>
      <c r="C46" s="26"/>
      <c r="D46" s="9">
        <v>43</v>
      </c>
      <c r="E46" s="9">
        <v>106</v>
      </c>
      <c r="F46" s="9">
        <v>53</v>
      </c>
      <c r="G46" s="9">
        <v>53</v>
      </c>
      <c r="H46" s="9">
        <v>7</v>
      </c>
      <c r="I46" s="9">
        <v>47</v>
      </c>
      <c r="J46" s="9">
        <v>52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1443</v>
      </c>
      <c r="E47" s="13">
        <f>SUM(E48:E56)</f>
        <v>2796</v>
      </c>
      <c r="F47" s="13">
        <f>SUM(F48:F56)</f>
        <v>1347</v>
      </c>
      <c r="G47" s="13">
        <f>SUM(G48:G56)</f>
        <v>1449</v>
      </c>
      <c r="H47" s="13">
        <f t="shared" si="6"/>
        <v>230</v>
      </c>
      <c r="I47" s="13">
        <f t="shared" si="6"/>
        <v>1266</v>
      </c>
      <c r="J47" s="13">
        <f t="shared" si="6"/>
        <v>1300</v>
      </c>
    </row>
    <row r="48" spans="1:10" s="11" customFormat="1" ht="15" customHeight="1" x14ac:dyDescent="0.15">
      <c r="A48" s="26" t="s">
        <v>57</v>
      </c>
      <c r="B48" s="26"/>
      <c r="C48" s="26"/>
      <c r="D48" s="9">
        <v>251</v>
      </c>
      <c r="E48" s="9">
        <v>446</v>
      </c>
      <c r="F48" s="9">
        <v>216</v>
      </c>
      <c r="G48" s="9">
        <v>230</v>
      </c>
      <c r="H48" s="9">
        <v>20</v>
      </c>
      <c r="I48" s="9">
        <v>182</v>
      </c>
      <c r="J48" s="9">
        <v>244</v>
      </c>
    </row>
    <row r="49" spans="1:10" s="11" customFormat="1" ht="15" customHeight="1" x14ac:dyDescent="0.15">
      <c r="A49" s="26" t="s">
        <v>58</v>
      </c>
      <c r="B49" s="26"/>
      <c r="C49" s="26"/>
      <c r="D49" s="9">
        <v>123</v>
      </c>
      <c r="E49" s="9">
        <v>196</v>
      </c>
      <c r="F49" s="9">
        <v>107</v>
      </c>
      <c r="G49" s="9">
        <v>89</v>
      </c>
      <c r="H49" s="9">
        <v>5</v>
      </c>
      <c r="I49" s="9">
        <v>120</v>
      </c>
      <c r="J49" s="9">
        <v>71</v>
      </c>
    </row>
    <row r="50" spans="1:10" s="11" customFormat="1" ht="15" customHeight="1" x14ac:dyDescent="0.15">
      <c r="A50" s="26" t="s">
        <v>59</v>
      </c>
      <c r="B50" s="26"/>
      <c r="C50" s="26"/>
      <c r="D50" s="9">
        <v>66</v>
      </c>
      <c r="E50" s="9">
        <v>128</v>
      </c>
      <c r="F50" s="9">
        <v>61</v>
      </c>
      <c r="G50" s="9">
        <v>67</v>
      </c>
      <c r="H50" s="9">
        <v>1</v>
      </c>
      <c r="I50" s="9">
        <v>51</v>
      </c>
      <c r="J50" s="9">
        <v>76</v>
      </c>
    </row>
    <row r="51" spans="1:10" s="11" customFormat="1" ht="15" customHeight="1" x14ac:dyDescent="0.15">
      <c r="A51" s="26" t="s">
        <v>60</v>
      </c>
      <c r="B51" s="26"/>
      <c r="C51" s="26"/>
      <c r="D51" s="9">
        <v>321</v>
      </c>
      <c r="E51" s="9">
        <v>678</v>
      </c>
      <c r="F51" s="9">
        <v>317</v>
      </c>
      <c r="G51" s="9">
        <v>361</v>
      </c>
      <c r="H51" s="9">
        <v>72</v>
      </c>
      <c r="I51" s="9">
        <v>333</v>
      </c>
      <c r="J51" s="9">
        <v>273</v>
      </c>
    </row>
    <row r="52" spans="1:10" s="11" customFormat="1" ht="15" customHeight="1" x14ac:dyDescent="0.15">
      <c r="A52" s="26" t="s">
        <v>61</v>
      </c>
      <c r="B52" s="26"/>
      <c r="C52" s="26"/>
      <c r="D52" s="9">
        <v>256</v>
      </c>
      <c r="E52" s="9">
        <v>509</v>
      </c>
      <c r="F52" s="9">
        <v>244</v>
      </c>
      <c r="G52" s="9">
        <v>265</v>
      </c>
      <c r="H52" s="9">
        <v>58</v>
      </c>
      <c r="I52" s="9">
        <v>218</v>
      </c>
      <c r="J52" s="9">
        <v>233</v>
      </c>
    </row>
    <row r="53" spans="1:10" s="11" customFormat="1" ht="15" customHeight="1" x14ac:dyDescent="0.15">
      <c r="A53" s="26" t="s">
        <v>62</v>
      </c>
      <c r="B53" s="26"/>
      <c r="C53" s="26"/>
      <c r="D53" s="9">
        <v>124</v>
      </c>
      <c r="E53" s="9">
        <v>286</v>
      </c>
      <c r="F53" s="9">
        <v>143</v>
      </c>
      <c r="G53" s="9">
        <v>143</v>
      </c>
      <c r="H53" s="9">
        <v>25</v>
      </c>
      <c r="I53" s="9">
        <v>133</v>
      </c>
      <c r="J53" s="9">
        <v>128</v>
      </c>
    </row>
    <row r="54" spans="1:10" s="11" customFormat="1" ht="15" customHeight="1" x14ac:dyDescent="0.15">
      <c r="A54" s="26" t="s">
        <v>63</v>
      </c>
      <c r="B54" s="26"/>
      <c r="C54" s="26"/>
      <c r="D54" s="9">
        <v>165</v>
      </c>
      <c r="E54" s="9">
        <v>266</v>
      </c>
      <c r="F54" s="9">
        <v>120</v>
      </c>
      <c r="G54" s="9">
        <v>146</v>
      </c>
      <c r="H54" s="9">
        <v>38</v>
      </c>
      <c r="I54" s="9">
        <v>109</v>
      </c>
      <c r="J54" s="9">
        <v>119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59</v>
      </c>
      <c r="F55" s="9">
        <v>27</v>
      </c>
      <c r="G55" s="9">
        <v>32</v>
      </c>
      <c r="H55" s="9">
        <v>2</v>
      </c>
      <c r="I55" s="9">
        <v>20</v>
      </c>
      <c r="J55" s="9">
        <v>37</v>
      </c>
    </row>
    <row r="56" spans="1:10" s="11" customFormat="1" ht="15" customHeight="1" x14ac:dyDescent="0.15">
      <c r="A56" s="26" t="s">
        <v>65</v>
      </c>
      <c r="B56" s="26"/>
      <c r="C56" s="26"/>
      <c r="D56" s="9">
        <v>102</v>
      </c>
      <c r="E56" s="9">
        <v>228</v>
      </c>
      <c r="F56" s="9">
        <v>112</v>
      </c>
      <c r="G56" s="9">
        <v>116</v>
      </c>
      <c r="H56" s="9">
        <v>9</v>
      </c>
      <c r="I56" s="9">
        <v>100</v>
      </c>
      <c r="J56" s="9">
        <v>119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417</v>
      </c>
      <c r="E57" s="13">
        <f>SUM(E58:E59)</f>
        <v>723</v>
      </c>
      <c r="F57" s="13">
        <f>SUM(F58:F59)</f>
        <v>330</v>
      </c>
      <c r="G57" s="13">
        <f>SUM(G58:G59)</f>
        <v>393</v>
      </c>
      <c r="H57" s="13">
        <f t="shared" si="7"/>
        <v>30</v>
      </c>
      <c r="I57" s="13">
        <f t="shared" si="7"/>
        <v>236</v>
      </c>
      <c r="J57" s="13">
        <f t="shared" si="7"/>
        <v>457</v>
      </c>
    </row>
    <row r="58" spans="1:10" s="11" customFormat="1" ht="15" customHeight="1" x14ac:dyDescent="0.15">
      <c r="A58" s="26" t="s">
        <v>67</v>
      </c>
      <c r="B58" s="26"/>
      <c r="C58" s="26"/>
      <c r="D58" s="9">
        <v>206</v>
      </c>
      <c r="E58" s="9">
        <v>354</v>
      </c>
      <c r="F58" s="9">
        <v>154</v>
      </c>
      <c r="G58" s="9">
        <v>200</v>
      </c>
      <c r="H58" s="9">
        <v>15</v>
      </c>
      <c r="I58" s="9">
        <v>118</v>
      </c>
      <c r="J58" s="9">
        <v>221</v>
      </c>
    </row>
    <row r="59" spans="1:10" s="11" customFormat="1" ht="15" customHeight="1" x14ac:dyDescent="0.15">
      <c r="A59" s="26" t="s">
        <v>68</v>
      </c>
      <c r="B59" s="26"/>
      <c r="C59" s="26"/>
      <c r="D59" s="9">
        <v>211</v>
      </c>
      <c r="E59" s="9">
        <v>369</v>
      </c>
      <c r="F59" s="9">
        <v>176</v>
      </c>
      <c r="G59" s="9">
        <v>193</v>
      </c>
      <c r="H59" s="9">
        <v>15</v>
      </c>
      <c r="I59" s="9">
        <v>118</v>
      </c>
      <c r="J59" s="9">
        <v>236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1086</v>
      </c>
      <c r="E60" s="13">
        <f>SUM(E61:E72)</f>
        <v>2186</v>
      </c>
      <c r="F60" s="13">
        <f>SUM(F61:F72)</f>
        <v>1102</v>
      </c>
      <c r="G60" s="13">
        <f>SUM(G61:G72)</f>
        <v>1084</v>
      </c>
      <c r="H60" s="13">
        <f t="shared" si="8"/>
        <v>137</v>
      </c>
      <c r="I60" s="13">
        <f t="shared" si="8"/>
        <v>962</v>
      </c>
      <c r="J60" s="13">
        <f t="shared" si="8"/>
        <v>1087</v>
      </c>
    </row>
    <row r="61" spans="1:10" s="11" customFormat="1" ht="15" customHeight="1" x14ac:dyDescent="0.15">
      <c r="A61" s="26" t="s">
        <v>70</v>
      </c>
      <c r="B61" s="26"/>
      <c r="C61" s="26"/>
      <c r="D61" s="9">
        <v>63</v>
      </c>
      <c r="E61" s="9">
        <v>128</v>
      </c>
      <c r="F61" s="9">
        <v>54</v>
      </c>
      <c r="G61" s="9">
        <v>74</v>
      </c>
      <c r="H61" s="9">
        <v>4</v>
      </c>
      <c r="I61" s="9">
        <v>55</v>
      </c>
      <c r="J61" s="9">
        <v>69</v>
      </c>
    </row>
    <row r="62" spans="1:10" s="11" customFormat="1" ht="15" customHeight="1" x14ac:dyDescent="0.15">
      <c r="A62" s="26" t="s">
        <v>71</v>
      </c>
      <c r="B62" s="26"/>
      <c r="C62" s="26"/>
      <c r="D62" s="9">
        <v>86</v>
      </c>
      <c r="E62" s="9">
        <v>185</v>
      </c>
      <c r="F62" s="9">
        <v>91</v>
      </c>
      <c r="G62" s="9">
        <v>94</v>
      </c>
      <c r="H62" s="9">
        <v>17</v>
      </c>
      <c r="I62" s="9">
        <v>85</v>
      </c>
      <c r="J62" s="9">
        <v>83</v>
      </c>
    </row>
    <row r="63" spans="1:10" s="11" customFormat="1" ht="15" customHeight="1" x14ac:dyDescent="0.15">
      <c r="A63" s="26" t="s">
        <v>72</v>
      </c>
      <c r="B63" s="26"/>
      <c r="C63" s="26"/>
      <c r="D63" s="9">
        <v>79</v>
      </c>
      <c r="E63" s="9">
        <v>153</v>
      </c>
      <c r="F63" s="9">
        <v>82</v>
      </c>
      <c r="G63" s="9">
        <v>71</v>
      </c>
      <c r="H63" s="9">
        <v>9</v>
      </c>
      <c r="I63" s="9">
        <v>75</v>
      </c>
      <c r="J63" s="9">
        <v>69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37</v>
      </c>
      <c r="J64" s="9">
        <v>39</v>
      </c>
    </row>
    <row r="65" spans="1:10" s="11" customFormat="1" ht="15" customHeight="1" x14ac:dyDescent="0.15">
      <c r="A65" s="26" t="s">
        <v>74</v>
      </c>
      <c r="B65" s="26"/>
      <c r="C65" s="26"/>
      <c r="D65" s="9">
        <v>32</v>
      </c>
      <c r="E65" s="9">
        <v>51</v>
      </c>
      <c r="F65" s="9">
        <v>27</v>
      </c>
      <c r="G65" s="9">
        <v>24</v>
      </c>
      <c r="H65" s="9">
        <v>1</v>
      </c>
      <c r="I65" s="9">
        <v>19</v>
      </c>
      <c r="J65" s="9">
        <v>31</v>
      </c>
    </row>
    <row r="66" spans="1:10" s="11" customFormat="1" ht="15" customHeight="1" x14ac:dyDescent="0.15">
      <c r="A66" s="26" t="s">
        <v>75</v>
      </c>
      <c r="B66" s="26"/>
      <c r="C66" s="26"/>
      <c r="D66" s="9">
        <v>212</v>
      </c>
      <c r="E66" s="9">
        <v>445</v>
      </c>
      <c r="F66" s="9">
        <v>226</v>
      </c>
      <c r="G66" s="9">
        <v>219</v>
      </c>
      <c r="H66" s="9">
        <v>36</v>
      </c>
      <c r="I66" s="9">
        <v>214</v>
      </c>
      <c r="J66" s="9">
        <v>195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114</v>
      </c>
      <c r="E68" s="9">
        <v>247</v>
      </c>
      <c r="F68" s="9">
        <v>126</v>
      </c>
      <c r="G68" s="9">
        <v>121</v>
      </c>
      <c r="H68" s="9">
        <v>27</v>
      </c>
      <c r="I68" s="9">
        <v>112</v>
      </c>
      <c r="J68" s="9">
        <v>108</v>
      </c>
    </row>
    <row r="69" spans="1:10" s="11" customFormat="1" ht="15" customHeight="1" x14ac:dyDescent="0.15">
      <c r="A69" s="26" t="s">
        <v>78</v>
      </c>
      <c r="B69" s="26"/>
      <c r="C69" s="26"/>
      <c r="D69" s="9">
        <v>47</v>
      </c>
      <c r="E69" s="9">
        <v>101</v>
      </c>
      <c r="F69" s="9">
        <v>52</v>
      </c>
      <c r="G69" s="9">
        <v>49</v>
      </c>
      <c r="H69" s="9">
        <v>3</v>
      </c>
      <c r="I69" s="9">
        <v>51</v>
      </c>
      <c r="J69" s="9">
        <v>47</v>
      </c>
    </row>
    <row r="70" spans="1:10" s="11" customFormat="1" ht="15" customHeight="1" x14ac:dyDescent="0.15">
      <c r="A70" s="26" t="s">
        <v>79</v>
      </c>
      <c r="B70" s="26"/>
      <c r="C70" s="26"/>
      <c r="D70" s="9">
        <v>56</v>
      </c>
      <c r="E70" s="9">
        <v>121</v>
      </c>
      <c r="F70" s="9">
        <v>61</v>
      </c>
      <c r="G70" s="9">
        <v>60</v>
      </c>
      <c r="H70" s="9">
        <v>6</v>
      </c>
      <c r="I70" s="9">
        <v>51</v>
      </c>
      <c r="J70" s="9">
        <v>64</v>
      </c>
    </row>
    <row r="71" spans="1:10" s="11" customFormat="1" ht="15" customHeight="1" x14ac:dyDescent="0.15">
      <c r="A71" s="26" t="s">
        <v>80</v>
      </c>
      <c r="B71" s="26"/>
      <c r="C71" s="26"/>
      <c r="D71" s="9">
        <v>43</v>
      </c>
      <c r="E71" s="9">
        <v>75</v>
      </c>
      <c r="F71" s="9">
        <v>44</v>
      </c>
      <c r="G71" s="9">
        <v>31</v>
      </c>
      <c r="H71" s="9">
        <v>2</v>
      </c>
      <c r="I71" s="9">
        <v>22</v>
      </c>
      <c r="J71" s="9">
        <v>51</v>
      </c>
    </row>
    <row r="72" spans="1:10" s="11" customFormat="1" ht="15" customHeight="1" x14ac:dyDescent="0.15">
      <c r="A72" s="26" t="s">
        <v>81</v>
      </c>
      <c r="B72" s="26"/>
      <c r="C72" s="26"/>
      <c r="D72" s="9">
        <v>297</v>
      </c>
      <c r="E72" s="9">
        <v>566</v>
      </c>
      <c r="F72" s="9">
        <v>278</v>
      </c>
      <c r="G72" s="9">
        <v>288</v>
      </c>
      <c r="H72" s="9">
        <v>25</v>
      </c>
      <c r="I72" s="9">
        <v>230</v>
      </c>
      <c r="J72" s="9">
        <v>311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1660</v>
      </c>
      <c r="E73" s="13">
        <f>SUM(E74:E80)</f>
        <v>3368</v>
      </c>
      <c r="F73" s="13">
        <f>SUM(F74:F80)</f>
        <v>1628</v>
      </c>
      <c r="G73" s="13">
        <f>SUM(G74:G80)</f>
        <v>1740</v>
      </c>
      <c r="H73" s="13">
        <f t="shared" si="9"/>
        <v>373</v>
      </c>
      <c r="I73" s="13">
        <f t="shared" si="9"/>
        <v>1734</v>
      </c>
      <c r="J73" s="13">
        <f t="shared" si="9"/>
        <v>1261</v>
      </c>
    </row>
    <row r="74" spans="1:10" s="11" customFormat="1" ht="15" customHeight="1" x14ac:dyDescent="0.15">
      <c r="A74" s="26" t="s">
        <v>83</v>
      </c>
      <c r="B74" s="26"/>
      <c r="C74" s="26"/>
      <c r="D74" s="9">
        <v>147</v>
      </c>
      <c r="E74" s="9">
        <v>292</v>
      </c>
      <c r="F74" s="9">
        <v>136</v>
      </c>
      <c r="G74" s="9">
        <v>156</v>
      </c>
      <c r="H74" s="9">
        <v>28</v>
      </c>
      <c r="I74" s="9">
        <v>150</v>
      </c>
      <c r="J74" s="9">
        <v>114</v>
      </c>
    </row>
    <row r="75" spans="1:10" s="11" customFormat="1" ht="15" customHeight="1" x14ac:dyDescent="0.15">
      <c r="A75" s="26" t="s">
        <v>84</v>
      </c>
      <c r="B75" s="26"/>
      <c r="C75" s="26"/>
      <c r="D75" s="9">
        <v>331</v>
      </c>
      <c r="E75" s="9">
        <v>715</v>
      </c>
      <c r="F75" s="9">
        <v>358</v>
      </c>
      <c r="G75" s="9">
        <v>357</v>
      </c>
      <c r="H75" s="9">
        <v>116</v>
      </c>
      <c r="I75" s="9">
        <v>369</v>
      </c>
      <c r="J75" s="9">
        <v>230</v>
      </c>
    </row>
    <row r="76" spans="1:10" s="11" customFormat="1" ht="15" customHeight="1" x14ac:dyDescent="0.15">
      <c r="A76" s="26" t="s">
        <v>85</v>
      </c>
      <c r="B76" s="26"/>
      <c r="C76" s="26"/>
      <c r="D76" s="9">
        <v>378</v>
      </c>
      <c r="E76" s="9">
        <v>773</v>
      </c>
      <c r="F76" s="9">
        <v>358</v>
      </c>
      <c r="G76" s="9">
        <v>415</v>
      </c>
      <c r="H76" s="9">
        <v>69</v>
      </c>
      <c r="I76" s="9">
        <v>424</v>
      </c>
      <c r="J76" s="9">
        <v>280</v>
      </c>
    </row>
    <row r="77" spans="1:10" s="11" customFormat="1" ht="15" customHeight="1" x14ac:dyDescent="0.15">
      <c r="A77" s="26" t="s">
        <v>86</v>
      </c>
      <c r="B77" s="26"/>
      <c r="C77" s="26"/>
      <c r="D77" s="9">
        <v>364</v>
      </c>
      <c r="E77" s="9">
        <v>745</v>
      </c>
      <c r="F77" s="9">
        <v>365</v>
      </c>
      <c r="G77" s="9">
        <v>380</v>
      </c>
      <c r="H77" s="9">
        <v>97</v>
      </c>
      <c r="I77" s="9">
        <v>378</v>
      </c>
      <c r="J77" s="9">
        <v>270</v>
      </c>
    </row>
    <row r="78" spans="1:10" s="11" customFormat="1" ht="15" customHeight="1" x14ac:dyDescent="0.15">
      <c r="A78" s="26" t="s">
        <v>87</v>
      </c>
      <c r="B78" s="26"/>
      <c r="C78" s="26"/>
      <c r="D78" s="9">
        <v>141</v>
      </c>
      <c r="E78" s="9">
        <v>254</v>
      </c>
      <c r="F78" s="9">
        <v>127</v>
      </c>
      <c r="G78" s="9">
        <v>127</v>
      </c>
      <c r="H78" s="9">
        <v>13</v>
      </c>
      <c r="I78" s="9">
        <v>133</v>
      </c>
      <c r="J78" s="9">
        <v>108</v>
      </c>
    </row>
    <row r="79" spans="1:10" s="11" customFormat="1" ht="15" customHeight="1" x14ac:dyDescent="0.15">
      <c r="A79" s="26" t="s">
        <v>88</v>
      </c>
      <c r="B79" s="26"/>
      <c r="C79" s="26"/>
      <c r="D79" s="9">
        <v>162</v>
      </c>
      <c r="E79" s="9">
        <v>304</v>
      </c>
      <c r="F79" s="9">
        <v>153</v>
      </c>
      <c r="G79" s="9">
        <v>151</v>
      </c>
      <c r="H79" s="9">
        <v>22</v>
      </c>
      <c r="I79" s="9">
        <v>143</v>
      </c>
      <c r="J79" s="9">
        <v>139</v>
      </c>
    </row>
    <row r="80" spans="1:10" s="11" customFormat="1" ht="15" customHeight="1" x14ac:dyDescent="0.15">
      <c r="A80" s="26" t="s">
        <v>89</v>
      </c>
      <c r="B80" s="26"/>
      <c r="C80" s="26"/>
      <c r="D80" s="9">
        <v>137</v>
      </c>
      <c r="E80" s="9">
        <v>285</v>
      </c>
      <c r="F80" s="9">
        <v>131</v>
      </c>
      <c r="G80" s="9">
        <v>154</v>
      </c>
      <c r="H80" s="9">
        <v>28</v>
      </c>
      <c r="I80" s="9">
        <v>137</v>
      </c>
      <c r="J80" s="9">
        <v>120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764</v>
      </c>
      <c r="E81" s="13">
        <f>SUM(E82:E90)</f>
        <v>1623</v>
      </c>
      <c r="F81" s="13">
        <f>SUM(F82:F90)</f>
        <v>804</v>
      </c>
      <c r="G81" s="13">
        <f>SUM(G82:G90)</f>
        <v>819</v>
      </c>
      <c r="H81" s="13">
        <f t="shared" ref="H81:J81" si="10">SUM(H82:H90)</f>
        <v>145</v>
      </c>
      <c r="I81" s="13">
        <f t="shared" si="10"/>
        <v>797</v>
      </c>
      <c r="J81" s="13">
        <f t="shared" si="10"/>
        <v>681</v>
      </c>
    </row>
    <row r="82" spans="1:10" s="11" customFormat="1" ht="15" customHeight="1" x14ac:dyDescent="0.15">
      <c r="A82" s="26" t="s">
        <v>91</v>
      </c>
      <c r="B82" s="26"/>
      <c r="C82" s="26"/>
      <c r="D82" s="9">
        <v>28</v>
      </c>
      <c r="E82" s="9">
        <v>60</v>
      </c>
      <c r="F82" s="9">
        <v>32</v>
      </c>
      <c r="G82" s="9">
        <v>28</v>
      </c>
      <c r="H82" s="9">
        <v>1</v>
      </c>
      <c r="I82" s="9">
        <v>30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81</v>
      </c>
      <c r="E83" s="9">
        <v>159</v>
      </c>
      <c r="F83" s="9">
        <v>74</v>
      </c>
      <c r="G83" s="9">
        <v>85</v>
      </c>
      <c r="H83" s="9">
        <v>4</v>
      </c>
      <c r="I83" s="9">
        <v>81</v>
      </c>
      <c r="J83" s="9">
        <v>74</v>
      </c>
    </row>
    <row r="84" spans="1:10" s="11" customFormat="1" ht="15" customHeight="1" x14ac:dyDescent="0.15">
      <c r="A84" s="26" t="s">
        <v>93</v>
      </c>
      <c r="B84" s="26"/>
      <c r="C84" s="26"/>
      <c r="D84" s="9">
        <v>83</v>
      </c>
      <c r="E84" s="9">
        <v>170</v>
      </c>
      <c r="F84" s="9">
        <v>83</v>
      </c>
      <c r="G84" s="9">
        <v>87</v>
      </c>
      <c r="H84" s="9">
        <v>10</v>
      </c>
      <c r="I84" s="9">
        <v>83</v>
      </c>
      <c r="J84" s="9">
        <v>77</v>
      </c>
    </row>
    <row r="85" spans="1:10" s="11" customFormat="1" ht="15" customHeight="1" x14ac:dyDescent="0.15">
      <c r="A85" s="26" t="s">
        <v>94</v>
      </c>
      <c r="B85" s="26"/>
      <c r="C85" s="26"/>
      <c r="D85" s="9">
        <v>131</v>
      </c>
      <c r="E85" s="9">
        <v>250</v>
      </c>
      <c r="F85" s="9">
        <v>119</v>
      </c>
      <c r="G85" s="9">
        <v>131</v>
      </c>
      <c r="H85" s="9">
        <v>23</v>
      </c>
      <c r="I85" s="9">
        <v>138</v>
      </c>
      <c r="J85" s="9">
        <v>89</v>
      </c>
    </row>
    <row r="86" spans="1:10" s="11" customFormat="1" ht="15" customHeight="1" x14ac:dyDescent="0.15">
      <c r="A86" s="26" t="s">
        <v>95</v>
      </c>
      <c r="B86" s="26"/>
      <c r="C86" s="26"/>
      <c r="D86" s="9">
        <v>145</v>
      </c>
      <c r="E86" s="9">
        <v>355</v>
      </c>
      <c r="F86" s="9">
        <v>178</v>
      </c>
      <c r="G86" s="9">
        <v>177</v>
      </c>
      <c r="H86" s="9">
        <v>59</v>
      </c>
      <c r="I86" s="9">
        <v>173</v>
      </c>
      <c r="J86" s="9">
        <v>123</v>
      </c>
    </row>
    <row r="87" spans="1:10" s="11" customFormat="1" ht="15" customHeight="1" x14ac:dyDescent="0.15">
      <c r="A87" s="26" t="s">
        <v>96</v>
      </c>
      <c r="B87" s="26"/>
      <c r="C87" s="26"/>
      <c r="D87" s="9">
        <v>34</v>
      </c>
      <c r="E87" s="9">
        <v>77</v>
      </c>
      <c r="F87" s="9">
        <v>41</v>
      </c>
      <c r="G87" s="9">
        <v>36</v>
      </c>
      <c r="H87" s="9">
        <v>11</v>
      </c>
      <c r="I87" s="9">
        <v>39</v>
      </c>
      <c r="J87" s="9">
        <v>27</v>
      </c>
    </row>
    <row r="88" spans="1:10" s="11" customFormat="1" ht="15" customHeight="1" x14ac:dyDescent="0.15">
      <c r="A88" s="26" t="s">
        <v>97</v>
      </c>
      <c r="B88" s="26"/>
      <c r="C88" s="26"/>
      <c r="D88" s="9">
        <v>59</v>
      </c>
      <c r="E88" s="9">
        <v>123</v>
      </c>
      <c r="F88" s="9">
        <v>62</v>
      </c>
      <c r="G88" s="9">
        <v>61</v>
      </c>
      <c r="H88" s="9">
        <v>8</v>
      </c>
      <c r="I88" s="9">
        <v>51</v>
      </c>
      <c r="J88" s="9">
        <v>64</v>
      </c>
    </row>
    <row r="89" spans="1:10" s="11" customFormat="1" ht="15" customHeight="1" x14ac:dyDescent="0.15">
      <c r="A89" s="26" t="s">
        <v>98</v>
      </c>
      <c r="B89" s="26"/>
      <c r="C89" s="26"/>
      <c r="D89" s="9">
        <v>167</v>
      </c>
      <c r="E89" s="9">
        <v>353</v>
      </c>
      <c r="F89" s="9">
        <v>171</v>
      </c>
      <c r="G89" s="9">
        <v>182</v>
      </c>
      <c r="H89" s="9">
        <v>19</v>
      </c>
      <c r="I89" s="9">
        <v>170</v>
      </c>
      <c r="J89" s="9">
        <v>164</v>
      </c>
    </row>
    <row r="90" spans="1:10" s="11" customFormat="1" ht="15" customHeight="1" x14ac:dyDescent="0.15">
      <c r="A90" s="26" t="s">
        <v>99</v>
      </c>
      <c r="B90" s="26"/>
      <c r="C90" s="26"/>
      <c r="D90" s="9">
        <v>36</v>
      </c>
      <c r="E90" s="9">
        <v>76</v>
      </c>
      <c r="F90" s="9">
        <v>44</v>
      </c>
      <c r="G90" s="9">
        <v>32</v>
      </c>
      <c r="H90" s="9">
        <v>10</v>
      </c>
      <c r="I90" s="9">
        <v>32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91E8-0FD2-4687-B339-65508D4B74B2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G5" sqref="G5:G6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107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1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23325</v>
      </c>
      <c r="E5" s="12">
        <f>E6+E15+E24+E29+E32+E47+E57+E60+E73+E81</f>
        <v>44811</v>
      </c>
      <c r="F5" s="12">
        <f>F6+F15+F24+F29+F32+F47+F57+F60+F73+F81</f>
        <v>21719</v>
      </c>
      <c r="G5" s="12">
        <f>G6+G15+G24+G29+G32+G47+G57+G60+G73+G81</f>
        <v>23092</v>
      </c>
      <c r="H5" s="12">
        <f t="shared" ref="H5:J5" si="0">H6+H15+H24+H29+H32+H47+H57+H60+H73+H81</f>
        <v>4103</v>
      </c>
      <c r="I5" s="12">
        <f t="shared" si="0"/>
        <v>22742</v>
      </c>
      <c r="J5" s="13">
        <f t="shared" si="0"/>
        <v>17966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6121</v>
      </c>
      <c r="E6" s="13">
        <f t="shared" si="1"/>
        <v>11013</v>
      </c>
      <c r="F6" s="13">
        <f t="shared" si="1"/>
        <v>5473</v>
      </c>
      <c r="G6" s="13">
        <f t="shared" si="1"/>
        <v>5540</v>
      </c>
      <c r="H6" s="13">
        <f t="shared" si="1"/>
        <v>968</v>
      </c>
      <c r="I6" s="13">
        <f t="shared" si="1"/>
        <v>5851</v>
      </c>
      <c r="J6" s="13">
        <f t="shared" si="1"/>
        <v>4194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1509</v>
      </c>
      <c r="E7" s="9">
        <v>2772</v>
      </c>
      <c r="F7" s="9">
        <v>1276</v>
      </c>
      <c r="G7" s="9">
        <v>1496</v>
      </c>
      <c r="H7" s="9">
        <v>209</v>
      </c>
      <c r="I7" s="9">
        <v>1413</v>
      </c>
      <c r="J7" s="9">
        <v>1150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1115</v>
      </c>
      <c r="E8" s="9">
        <v>2173</v>
      </c>
      <c r="F8" s="9">
        <v>1048</v>
      </c>
      <c r="G8" s="9">
        <v>1125</v>
      </c>
      <c r="H8" s="9">
        <v>221</v>
      </c>
      <c r="I8" s="9">
        <v>1129</v>
      </c>
      <c r="J8" s="9">
        <v>823</v>
      </c>
    </row>
    <row r="9" spans="1:11" s="11" customFormat="1" ht="15" customHeight="1" x14ac:dyDescent="0.15">
      <c r="A9" s="26" t="s">
        <v>18</v>
      </c>
      <c r="B9" s="26"/>
      <c r="C9" s="26"/>
      <c r="D9" s="8">
        <v>765</v>
      </c>
      <c r="E9" s="9">
        <v>1404</v>
      </c>
      <c r="F9" s="9">
        <v>651</v>
      </c>
      <c r="G9" s="9">
        <v>753</v>
      </c>
      <c r="H9" s="9">
        <v>132</v>
      </c>
      <c r="I9" s="9">
        <v>682</v>
      </c>
      <c r="J9" s="9">
        <v>590</v>
      </c>
    </row>
    <row r="10" spans="1:11" s="11" customFormat="1" ht="15" customHeight="1" x14ac:dyDescent="0.15">
      <c r="A10" s="26" t="s">
        <v>19</v>
      </c>
      <c r="B10" s="26"/>
      <c r="C10" s="26"/>
      <c r="D10" s="8">
        <v>916</v>
      </c>
      <c r="E10" s="9">
        <v>1745</v>
      </c>
      <c r="F10" s="9">
        <v>849</v>
      </c>
      <c r="G10" s="9">
        <v>896</v>
      </c>
      <c r="H10" s="9">
        <v>152</v>
      </c>
      <c r="I10" s="9">
        <v>853</v>
      </c>
      <c r="J10" s="9">
        <v>740</v>
      </c>
    </row>
    <row r="11" spans="1:11" s="11" customFormat="1" ht="15" customHeight="1" x14ac:dyDescent="0.15">
      <c r="A11" s="26" t="s">
        <v>20</v>
      </c>
      <c r="B11" s="26"/>
      <c r="C11" s="26"/>
      <c r="D11" s="8">
        <v>760</v>
      </c>
      <c r="E11" s="9">
        <v>1082</v>
      </c>
      <c r="F11" s="9">
        <v>675</v>
      </c>
      <c r="G11" s="9">
        <v>407</v>
      </c>
      <c r="H11" s="9">
        <v>54</v>
      </c>
      <c r="I11" s="9">
        <v>737</v>
      </c>
      <c r="J11" s="9">
        <v>291</v>
      </c>
    </row>
    <row r="12" spans="1:11" s="11" customFormat="1" ht="15" customHeight="1" x14ac:dyDescent="0.15">
      <c r="A12" s="26" t="s">
        <v>21</v>
      </c>
      <c r="B12" s="26"/>
      <c r="C12" s="26"/>
      <c r="D12" s="8">
        <v>422</v>
      </c>
      <c r="E12" s="9">
        <v>786</v>
      </c>
      <c r="F12" s="9">
        <v>385</v>
      </c>
      <c r="G12" s="9">
        <v>401</v>
      </c>
      <c r="H12" s="9">
        <v>63</v>
      </c>
      <c r="I12" s="9">
        <v>402</v>
      </c>
      <c r="J12" s="9">
        <v>321</v>
      </c>
    </row>
    <row r="13" spans="1:11" s="11" customFormat="1" ht="15" customHeight="1" x14ac:dyDescent="0.15">
      <c r="A13" s="26" t="s">
        <v>22</v>
      </c>
      <c r="B13" s="26"/>
      <c r="C13" s="26"/>
      <c r="D13" s="8">
        <v>634</v>
      </c>
      <c r="E13" s="9">
        <v>1051</v>
      </c>
      <c r="F13" s="9">
        <v>589</v>
      </c>
      <c r="G13" s="9">
        <v>462</v>
      </c>
      <c r="H13" s="9">
        <v>137</v>
      </c>
      <c r="I13" s="9">
        <v>635</v>
      </c>
      <c r="J13" s="9">
        <v>279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6523</v>
      </c>
      <c r="E15" s="12">
        <f>SUM(E16:E23)</f>
        <v>12667</v>
      </c>
      <c r="F15" s="12">
        <f>SUM(F16:F23)</f>
        <v>6039</v>
      </c>
      <c r="G15" s="12">
        <f>SUM(G16:G23)</f>
        <v>6628</v>
      </c>
      <c r="H15" s="12">
        <f t="shared" si="2"/>
        <v>1346</v>
      </c>
      <c r="I15" s="12">
        <f t="shared" si="2"/>
        <v>6946</v>
      </c>
      <c r="J15" s="13">
        <f t="shared" si="2"/>
        <v>4375</v>
      </c>
    </row>
    <row r="16" spans="1:11" s="11" customFormat="1" ht="15" customHeight="1" x14ac:dyDescent="0.15">
      <c r="A16" s="26" t="s">
        <v>25</v>
      </c>
      <c r="B16" s="26"/>
      <c r="C16" s="26"/>
      <c r="D16" s="8">
        <v>3019</v>
      </c>
      <c r="E16" s="9">
        <v>5780</v>
      </c>
      <c r="F16" s="8">
        <v>2737</v>
      </c>
      <c r="G16" s="9">
        <v>3043</v>
      </c>
      <c r="H16" s="8">
        <v>599</v>
      </c>
      <c r="I16" s="9">
        <v>3214</v>
      </c>
      <c r="J16" s="9">
        <v>1967</v>
      </c>
    </row>
    <row r="17" spans="1:10" s="11" customFormat="1" ht="15" customHeight="1" x14ac:dyDescent="0.15">
      <c r="A17" s="26" t="s">
        <v>26</v>
      </c>
      <c r="B17" s="26"/>
      <c r="C17" s="26"/>
      <c r="D17" s="8">
        <v>85</v>
      </c>
      <c r="E17" s="9">
        <v>129</v>
      </c>
      <c r="F17" s="8">
        <v>64</v>
      </c>
      <c r="G17" s="9">
        <v>65</v>
      </c>
      <c r="H17" s="8">
        <v>4</v>
      </c>
      <c r="I17" s="9">
        <v>71</v>
      </c>
      <c r="J17" s="9">
        <v>54</v>
      </c>
    </row>
    <row r="18" spans="1:10" s="11" customFormat="1" ht="15" customHeight="1" x14ac:dyDescent="0.15">
      <c r="A18" s="26" t="s">
        <v>27</v>
      </c>
      <c r="B18" s="26"/>
      <c r="C18" s="26"/>
      <c r="D18" s="8">
        <v>790</v>
      </c>
      <c r="E18" s="9">
        <v>1485</v>
      </c>
      <c r="F18" s="8">
        <v>700</v>
      </c>
      <c r="G18" s="9">
        <v>785</v>
      </c>
      <c r="H18" s="8">
        <v>151</v>
      </c>
      <c r="I18" s="9">
        <v>750</v>
      </c>
      <c r="J18" s="9">
        <v>584</v>
      </c>
    </row>
    <row r="19" spans="1:10" s="11" customFormat="1" ht="15" customHeight="1" x14ac:dyDescent="0.15">
      <c r="A19" s="26" t="s">
        <v>28</v>
      </c>
      <c r="B19" s="26"/>
      <c r="C19" s="26"/>
      <c r="D19" s="8">
        <v>999</v>
      </c>
      <c r="E19" s="9">
        <v>1887</v>
      </c>
      <c r="F19" s="8">
        <v>879</v>
      </c>
      <c r="G19" s="9">
        <v>1008</v>
      </c>
      <c r="H19" s="8">
        <v>166</v>
      </c>
      <c r="I19" s="9">
        <v>1005</v>
      </c>
      <c r="J19" s="9">
        <v>716</v>
      </c>
    </row>
    <row r="20" spans="1:10" s="11" customFormat="1" ht="15" customHeight="1" x14ac:dyDescent="0.15">
      <c r="A20" s="26" t="s">
        <v>29</v>
      </c>
      <c r="B20" s="26"/>
      <c r="C20" s="26"/>
      <c r="D20" s="8">
        <v>696</v>
      </c>
      <c r="E20" s="9">
        <v>1325</v>
      </c>
      <c r="F20" s="8">
        <v>644</v>
      </c>
      <c r="G20" s="9">
        <v>681</v>
      </c>
      <c r="H20" s="8">
        <v>146</v>
      </c>
      <c r="I20" s="9">
        <v>662</v>
      </c>
      <c r="J20" s="9">
        <v>517</v>
      </c>
    </row>
    <row r="21" spans="1:10" s="11" customFormat="1" ht="15" customHeight="1" x14ac:dyDescent="0.15">
      <c r="A21" s="26" t="s">
        <v>30</v>
      </c>
      <c r="B21" s="26"/>
      <c r="C21" s="26"/>
      <c r="D21" s="8">
        <v>468</v>
      </c>
      <c r="E21" s="9">
        <v>1068</v>
      </c>
      <c r="F21" s="8">
        <v>526</v>
      </c>
      <c r="G21" s="9">
        <v>542</v>
      </c>
      <c r="H21" s="8">
        <v>165</v>
      </c>
      <c r="I21" s="9">
        <v>677</v>
      </c>
      <c r="J21" s="9">
        <v>226</v>
      </c>
    </row>
    <row r="22" spans="1:10" s="11" customFormat="1" ht="15" customHeight="1" x14ac:dyDescent="0.15">
      <c r="A22" s="26" t="s">
        <v>31</v>
      </c>
      <c r="B22" s="26"/>
      <c r="C22" s="26"/>
      <c r="D22" s="8">
        <v>347</v>
      </c>
      <c r="E22" s="9">
        <v>763</v>
      </c>
      <c r="F22" s="8">
        <v>379</v>
      </c>
      <c r="G22" s="9">
        <v>384</v>
      </c>
      <c r="H22" s="8">
        <v>105</v>
      </c>
      <c r="I22" s="9">
        <v>448</v>
      </c>
      <c r="J22" s="9">
        <v>210</v>
      </c>
    </row>
    <row r="23" spans="1:10" s="11" customFormat="1" ht="15" customHeight="1" x14ac:dyDescent="0.15">
      <c r="A23" s="26" t="s">
        <v>32</v>
      </c>
      <c r="B23" s="26"/>
      <c r="C23" s="26"/>
      <c r="D23" s="8">
        <v>119</v>
      </c>
      <c r="E23" s="9">
        <v>230</v>
      </c>
      <c r="F23" s="8">
        <v>110</v>
      </c>
      <c r="G23" s="9">
        <v>120</v>
      </c>
      <c r="H23" s="8">
        <v>10</v>
      </c>
      <c r="I23" s="9">
        <v>119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2550</v>
      </c>
      <c r="E24" s="13">
        <f>SUM(E25:E28)</f>
        <v>5255</v>
      </c>
      <c r="F24" s="13">
        <f>SUM(F25:F28)</f>
        <v>2530</v>
      </c>
      <c r="G24" s="13">
        <f>SUM(G25:G28)</f>
        <v>2725</v>
      </c>
      <c r="H24" s="13">
        <f t="shared" si="3"/>
        <v>553</v>
      </c>
      <c r="I24" s="13">
        <f t="shared" si="3"/>
        <v>2729</v>
      </c>
      <c r="J24" s="13">
        <f t="shared" si="3"/>
        <v>1973</v>
      </c>
    </row>
    <row r="25" spans="1:10" s="11" customFormat="1" ht="15" customHeight="1" x14ac:dyDescent="0.15">
      <c r="A25" s="26" t="s">
        <v>34</v>
      </c>
      <c r="B25" s="26"/>
      <c r="C25" s="26"/>
      <c r="D25" s="8">
        <v>1230</v>
      </c>
      <c r="E25" s="9">
        <v>2478</v>
      </c>
      <c r="F25" s="8">
        <v>1178</v>
      </c>
      <c r="G25" s="9">
        <v>1300</v>
      </c>
      <c r="H25" s="8">
        <v>233</v>
      </c>
      <c r="I25" s="9">
        <v>1305</v>
      </c>
      <c r="J25" s="9">
        <v>940</v>
      </c>
    </row>
    <row r="26" spans="1:10" s="11" customFormat="1" ht="15" customHeight="1" x14ac:dyDescent="0.15">
      <c r="A26" s="26" t="s">
        <v>35</v>
      </c>
      <c r="B26" s="26"/>
      <c r="C26" s="26"/>
      <c r="D26" s="8">
        <v>902</v>
      </c>
      <c r="E26" s="9">
        <v>1856</v>
      </c>
      <c r="F26" s="8">
        <v>895</v>
      </c>
      <c r="G26" s="9">
        <v>961</v>
      </c>
      <c r="H26" s="8">
        <v>186</v>
      </c>
      <c r="I26" s="9">
        <v>961</v>
      </c>
      <c r="J26" s="9">
        <v>709</v>
      </c>
    </row>
    <row r="27" spans="1:10" s="11" customFormat="1" ht="15" customHeight="1" x14ac:dyDescent="0.15">
      <c r="A27" s="28" t="s">
        <v>36</v>
      </c>
      <c r="B27" s="26"/>
      <c r="C27" s="26"/>
      <c r="D27" s="8">
        <v>345</v>
      </c>
      <c r="E27" s="9">
        <v>774</v>
      </c>
      <c r="F27" s="8">
        <v>381</v>
      </c>
      <c r="G27" s="9">
        <v>393</v>
      </c>
      <c r="H27" s="8">
        <v>126</v>
      </c>
      <c r="I27" s="9">
        <v>406</v>
      </c>
      <c r="J27" s="9">
        <v>242</v>
      </c>
    </row>
    <row r="28" spans="1:10" s="11" customFormat="1" ht="15" customHeight="1" x14ac:dyDescent="0.15">
      <c r="A28" s="26" t="s">
        <v>37</v>
      </c>
      <c r="B28" s="26"/>
      <c r="C28" s="26"/>
      <c r="D28" s="8">
        <v>73</v>
      </c>
      <c r="E28" s="9">
        <v>147</v>
      </c>
      <c r="F28" s="8">
        <v>76</v>
      </c>
      <c r="G28" s="9">
        <v>71</v>
      </c>
      <c r="H28" s="8">
        <v>8</v>
      </c>
      <c r="I28" s="9">
        <v>57</v>
      </c>
      <c r="J28" s="9">
        <v>82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1446</v>
      </c>
      <c r="E29" s="13">
        <f t="shared" si="4"/>
        <v>2793</v>
      </c>
      <c r="F29" s="13">
        <f t="shared" si="4"/>
        <v>1349</v>
      </c>
      <c r="G29" s="13">
        <f t="shared" si="4"/>
        <v>1444</v>
      </c>
      <c r="H29" s="13">
        <f t="shared" si="4"/>
        <v>206</v>
      </c>
      <c r="I29" s="13">
        <f t="shared" si="4"/>
        <v>1300</v>
      </c>
      <c r="J29" s="13">
        <f t="shared" si="4"/>
        <v>1287</v>
      </c>
    </row>
    <row r="30" spans="1:10" s="11" customFormat="1" ht="15" customHeight="1" x14ac:dyDescent="0.15">
      <c r="A30" s="26" t="s">
        <v>39</v>
      </c>
      <c r="B30" s="26"/>
      <c r="C30" s="26"/>
      <c r="D30" s="9">
        <v>1251</v>
      </c>
      <c r="E30" s="9">
        <v>2405</v>
      </c>
      <c r="F30" s="9">
        <v>1154</v>
      </c>
      <c r="G30" s="9">
        <v>1251</v>
      </c>
      <c r="H30" s="9">
        <v>183</v>
      </c>
      <c r="I30" s="9">
        <v>1121</v>
      </c>
      <c r="J30" s="9">
        <v>1101</v>
      </c>
    </row>
    <row r="31" spans="1:10" s="11" customFormat="1" ht="15" customHeight="1" x14ac:dyDescent="0.15">
      <c r="A31" s="26" t="s">
        <v>40</v>
      </c>
      <c r="B31" s="26"/>
      <c r="C31" s="26"/>
      <c r="D31" s="9">
        <v>195</v>
      </c>
      <c r="E31" s="9">
        <v>388</v>
      </c>
      <c r="F31" s="9">
        <v>195</v>
      </c>
      <c r="G31" s="9">
        <v>193</v>
      </c>
      <c r="H31" s="9">
        <v>23</v>
      </c>
      <c r="I31" s="9">
        <v>179</v>
      </c>
      <c r="J31" s="9">
        <v>186</v>
      </c>
    </row>
    <row r="32" spans="1:10" s="7" customFormat="1" ht="15" customHeight="1" x14ac:dyDescent="0.15">
      <c r="A32" s="27" t="s">
        <v>41</v>
      </c>
      <c r="B32" s="27"/>
      <c r="C32" s="27"/>
      <c r="D32" s="12">
        <f t="shared" ref="D32:J32" si="5">SUM(D33:D46)</f>
        <v>1312</v>
      </c>
      <c r="E32" s="13">
        <f t="shared" si="5"/>
        <v>2398</v>
      </c>
      <c r="F32" s="13">
        <f t="shared" si="5"/>
        <v>1117</v>
      </c>
      <c r="G32" s="13">
        <f t="shared" si="5"/>
        <v>1281</v>
      </c>
      <c r="H32" s="13">
        <f t="shared" si="5"/>
        <v>112</v>
      </c>
      <c r="I32" s="13">
        <f t="shared" si="5"/>
        <v>924</v>
      </c>
      <c r="J32" s="13">
        <f t="shared" si="5"/>
        <v>1362</v>
      </c>
    </row>
    <row r="33" spans="1:10" s="11" customFormat="1" ht="15" customHeight="1" x14ac:dyDescent="0.15">
      <c r="A33" s="26" t="s">
        <v>42</v>
      </c>
      <c r="B33" s="26"/>
      <c r="C33" s="26"/>
      <c r="D33" s="9">
        <v>102</v>
      </c>
      <c r="E33" s="9">
        <v>177</v>
      </c>
      <c r="F33" s="9">
        <v>84</v>
      </c>
      <c r="G33" s="9">
        <v>93</v>
      </c>
      <c r="H33" s="9">
        <v>4</v>
      </c>
      <c r="I33" s="9">
        <v>49</v>
      </c>
      <c r="J33" s="9">
        <v>124</v>
      </c>
    </row>
    <row r="34" spans="1:10" s="11" customFormat="1" ht="15" customHeight="1" x14ac:dyDescent="0.15">
      <c r="A34" s="26" t="s">
        <v>43</v>
      </c>
      <c r="B34" s="26"/>
      <c r="C34" s="26"/>
      <c r="D34" s="9">
        <v>107</v>
      </c>
      <c r="E34" s="9">
        <v>185</v>
      </c>
      <c r="F34" s="9">
        <v>90</v>
      </c>
      <c r="G34" s="9">
        <v>95</v>
      </c>
      <c r="H34" s="9">
        <v>12</v>
      </c>
      <c r="I34" s="9">
        <v>71</v>
      </c>
      <c r="J34" s="9">
        <v>102</v>
      </c>
    </row>
    <row r="35" spans="1:10" s="11" customFormat="1" ht="15" customHeight="1" x14ac:dyDescent="0.15">
      <c r="A35" s="26" t="s">
        <v>44</v>
      </c>
      <c r="B35" s="26"/>
      <c r="C35" s="26"/>
      <c r="D35" s="9">
        <v>109</v>
      </c>
      <c r="E35" s="9">
        <v>206</v>
      </c>
      <c r="F35" s="9">
        <v>94</v>
      </c>
      <c r="G35" s="9">
        <v>112</v>
      </c>
      <c r="H35" s="9">
        <v>10</v>
      </c>
      <c r="I35" s="9">
        <v>91</v>
      </c>
      <c r="J35" s="9">
        <v>105</v>
      </c>
    </row>
    <row r="36" spans="1:10" s="11" customFormat="1" ht="15" customHeight="1" x14ac:dyDescent="0.15">
      <c r="A36" s="26" t="s">
        <v>45</v>
      </c>
      <c r="B36" s="26"/>
      <c r="C36" s="26"/>
      <c r="D36" s="9">
        <v>46</v>
      </c>
      <c r="E36" s="9">
        <v>72</v>
      </c>
      <c r="F36" s="9">
        <v>36</v>
      </c>
      <c r="G36" s="9">
        <v>36</v>
      </c>
      <c r="H36" s="9">
        <v>2</v>
      </c>
      <c r="I36" s="9">
        <v>26</v>
      </c>
      <c r="J36" s="9">
        <v>44</v>
      </c>
    </row>
    <row r="37" spans="1:10" s="11" customFormat="1" ht="15" customHeight="1" x14ac:dyDescent="0.15">
      <c r="A37" s="26" t="s">
        <v>46</v>
      </c>
      <c r="B37" s="26"/>
      <c r="C37" s="26"/>
      <c r="D37" s="9">
        <v>133</v>
      </c>
      <c r="E37" s="9">
        <v>234</v>
      </c>
      <c r="F37" s="9">
        <v>112</v>
      </c>
      <c r="G37" s="9">
        <v>122</v>
      </c>
      <c r="H37" s="9">
        <v>18</v>
      </c>
      <c r="I37" s="9">
        <v>100</v>
      </c>
      <c r="J37" s="9">
        <v>116</v>
      </c>
    </row>
    <row r="38" spans="1:10" s="11" customFormat="1" ht="15" customHeight="1" x14ac:dyDescent="0.15">
      <c r="A38" s="26" t="s">
        <v>47</v>
      </c>
      <c r="B38" s="26"/>
      <c r="C38" s="26"/>
      <c r="D38" s="9">
        <v>79</v>
      </c>
      <c r="E38" s="9">
        <v>139</v>
      </c>
      <c r="F38" s="9">
        <v>70</v>
      </c>
      <c r="G38" s="9">
        <v>69</v>
      </c>
      <c r="H38" s="9">
        <v>0</v>
      </c>
      <c r="I38" s="9">
        <v>41</v>
      </c>
      <c r="J38" s="9">
        <v>98</v>
      </c>
    </row>
    <row r="39" spans="1:10" s="11" customFormat="1" ht="15" customHeight="1" x14ac:dyDescent="0.15">
      <c r="A39" s="26" t="s">
        <v>48</v>
      </c>
      <c r="B39" s="26"/>
      <c r="C39" s="26"/>
      <c r="D39" s="9">
        <v>189</v>
      </c>
      <c r="E39" s="9">
        <v>330</v>
      </c>
      <c r="F39" s="9">
        <v>144</v>
      </c>
      <c r="G39" s="9">
        <v>186</v>
      </c>
      <c r="H39" s="9">
        <v>19</v>
      </c>
      <c r="I39" s="9">
        <v>128</v>
      </c>
      <c r="J39" s="9">
        <v>183</v>
      </c>
    </row>
    <row r="40" spans="1:10" s="11" customFormat="1" ht="15" customHeight="1" x14ac:dyDescent="0.15">
      <c r="A40" s="26" t="s">
        <v>49</v>
      </c>
      <c r="B40" s="26"/>
      <c r="C40" s="26"/>
      <c r="D40" s="9">
        <v>79</v>
      </c>
      <c r="E40" s="9">
        <v>151</v>
      </c>
      <c r="F40" s="9">
        <v>67</v>
      </c>
      <c r="G40" s="9">
        <v>84</v>
      </c>
      <c r="H40" s="9">
        <v>8</v>
      </c>
      <c r="I40" s="9">
        <v>55</v>
      </c>
      <c r="J40" s="9">
        <v>88</v>
      </c>
    </row>
    <row r="41" spans="1:10" s="11" customFormat="1" ht="15" customHeight="1" x14ac:dyDescent="0.15">
      <c r="A41" s="26" t="s">
        <v>50</v>
      </c>
      <c r="B41" s="26"/>
      <c r="C41" s="26"/>
      <c r="D41" s="9">
        <v>165</v>
      </c>
      <c r="E41" s="9">
        <v>320</v>
      </c>
      <c r="F41" s="9">
        <v>156</v>
      </c>
      <c r="G41" s="9">
        <v>164</v>
      </c>
      <c r="H41" s="9">
        <v>20</v>
      </c>
      <c r="I41" s="9">
        <v>132</v>
      </c>
      <c r="J41" s="9">
        <v>168</v>
      </c>
    </row>
    <row r="42" spans="1:10" s="11" customFormat="1" ht="15" customHeight="1" x14ac:dyDescent="0.15">
      <c r="A42" s="26" t="s">
        <v>51</v>
      </c>
      <c r="B42" s="26"/>
      <c r="C42" s="26"/>
      <c r="D42" s="9">
        <v>83</v>
      </c>
      <c r="E42" s="9">
        <v>148</v>
      </c>
      <c r="F42" s="9">
        <v>67</v>
      </c>
      <c r="G42" s="9">
        <v>81</v>
      </c>
      <c r="H42" s="9">
        <v>7</v>
      </c>
      <c r="I42" s="9">
        <v>60</v>
      </c>
      <c r="J42" s="9">
        <v>81</v>
      </c>
    </row>
    <row r="43" spans="1:10" s="11" customFormat="1" ht="15" customHeight="1" x14ac:dyDescent="0.15">
      <c r="A43" s="26" t="s">
        <v>52</v>
      </c>
      <c r="B43" s="26"/>
      <c r="C43" s="26"/>
      <c r="D43" s="9">
        <v>129</v>
      </c>
      <c r="E43" s="9">
        <v>243</v>
      </c>
      <c r="F43" s="9">
        <v>109</v>
      </c>
      <c r="G43" s="9">
        <v>134</v>
      </c>
      <c r="H43" s="9">
        <v>4</v>
      </c>
      <c r="I43" s="9">
        <v>87</v>
      </c>
      <c r="J43" s="9">
        <v>152</v>
      </c>
    </row>
    <row r="44" spans="1:10" s="11" customFormat="1" ht="15" customHeight="1" x14ac:dyDescent="0.15">
      <c r="A44" s="26" t="s">
        <v>53</v>
      </c>
      <c r="B44" s="26"/>
      <c r="C44" s="26"/>
      <c r="D44" s="9">
        <v>14</v>
      </c>
      <c r="E44" s="9">
        <v>24</v>
      </c>
      <c r="F44" s="9">
        <v>10</v>
      </c>
      <c r="G44" s="9">
        <v>14</v>
      </c>
      <c r="H44" s="9">
        <v>0</v>
      </c>
      <c r="I44" s="9">
        <v>9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34</v>
      </c>
      <c r="E45" s="9">
        <v>63</v>
      </c>
      <c r="F45" s="9">
        <v>25</v>
      </c>
      <c r="G45" s="9">
        <v>38</v>
      </c>
      <c r="H45" s="9">
        <v>1</v>
      </c>
      <c r="I45" s="9">
        <v>28</v>
      </c>
      <c r="J45" s="9">
        <v>34</v>
      </c>
    </row>
    <row r="46" spans="1:10" s="11" customFormat="1" ht="15" customHeight="1" x14ac:dyDescent="0.15">
      <c r="A46" s="26" t="s">
        <v>55</v>
      </c>
      <c r="B46" s="26"/>
      <c r="C46" s="26"/>
      <c r="D46" s="9">
        <v>43</v>
      </c>
      <c r="E46" s="9">
        <v>106</v>
      </c>
      <c r="F46" s="9">
        <v>53</v>
      </c>
      <c r="G46" s="9">
        <v>53</v>
      </c>
      <c r="H46" s="9">
        <v>7</v>
      </c>
      <c r="I46" s="9">
        <v>47</v>
      </c>
      <c r="J46" s="9">
        <v>52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1444</v>
      </c>
      <c r="E47" s="13">
        <f>SUM(E48:E56)</f>
        <v>2790</v>
      </c>
      <c r="F47" s="13">
        <f>SUM(F48:F56)</f>
        <v>1344</v>
      </c>
      <c r="G47" s="13">
        <f>SUM(G48:G56)</f>
        <v>1446</v>
      </c>
      <c r="H47" s="13">
        <f t="shared" si="6"/>
        <v>231</v>
      </c>
      <c r="I47" s="13">
        <f t="shared" si="6"/>
        <v>1263</v>
      </c>
      <c r="J47" s="13">
        <f t="shared" si="6"/>
        <v>1296</v>
      </c>
    </row>
    <row r="48" spans="1:10" s="11" customFormat="1" ht="15" customHeight="1" x14ac:dyDescent="0.15">
      <c r="A48" s="26" t="s">
        <v>57</v>
      </c>
      <c r="B48" s="26"/>
      <c r="C48" s="26"/>
      <c r="D48" s="9">
        <v>252</v>
      </c>
      <c r="E48" s="9">
        <v>445</v>
      </c>
      <c r="F48" s="9">
        <v>216</v>
      </c>
      <c r="G48" s="9">
        <v>229</v>
      </c>
      <c r="H48" s="9">
        <v>20</v>
      </c>
      <c r="I48" s="9">
        <v>182</v>
      </c>
      <c r="J48" s="9">
        <v>243</v>
      </c>
    </row>
    <row r="49" spans="1:10" s="11" customFormat="1" ht="15" customHeight="1" x14ac:dyDescent="0.15">
      <c r="A49" s="26" t="s">
        <v>58</v>
      </c>
      <c r="B49" s="26"/>
      <c r="C49" s="26"/>
      <c r="D49" s="9">
        <v>123</v>
      </c>
      <c r="E49" s="9">
        <v>196</v>
      </c>
      <c r="F49" s="9">
        <v>107</v>
      </c>
      <c r="G49" s="9">
        <v>89</v>
      </c>
      <c r="H49" s="9">
        <v>5</v>
      </c>
      <c r="I49" s="9">
        <v>119</v>
      </c>
      <c r="J49" s="9">
        <v>72</v>
      </c>
    </row>
    <row r="50" spans="1:10" s="11" customFormat="1" ht="15" customHeight="1" x14ac:dyDescent="0.15">
      <c r="A50" s="26" t="s">
        <v>59</v>
      </c>
      <c r="B50" s="26"/>
      <c r="C50" s="26"/>
      <c r="D50" s="9">
        <v>66</v>
      </c>
      <c r="E50" s="9">
        <v>126</v>
      </c>
      <c r="F50" s="9">
        <v>59</v>
      </c>
      <c r="G50" s="9">
        <v>67</v>
      </c>
      <c r="H50" s="9">
        <v>1</v>
      </c>
      <c r="I50" s="9">
        <v>50</v>
      </c>
      <c r="J50" s="9">
        <v>75</v>
      </c>
    </row>
    <row r="51" spans="1:10" s="11" customFormat="1" ht="15" customHeight="1" x14ac:dyDescent="0.15">
      <c r="A51" s="26" t="s">
        <v>60</v>
      </c>
      <c r="B51" s="26"/>
      <c r="C51" s="26"/>
      <c r="D51" s="9">
        <v>321</v>
      </c>
      <c r="E51" s="9">
        <v>678</v>
      </c>
      <c r="F51" s="9">
        <v>315</v>
      </c>
      <c r="G51" s="9">
        <v>363</v>
      </c>
      <c r="H51" s="9">
        <v>73</v>
      </c>
      <c r="I51" s="9">
        <v>334</v>
      </c>
      <c r="J51" s="9">
        <v>271</v>
      </c>
    </row>
    <row r="52" spans="1:10" s="11" customFormat="1" ht="15" customHeight="1" x14ac:dyDescent="0.15">
      <c r="A52" s="26" t="s">
        <v>61</v>
      </c>
      <c r="B52" s="26"/>
      <c r="C52" s="26"/>
      <c r="D52" s="9">
        <v>255</v>
      </c>
      <c r="E52" s="9">
        <v>507</v>
      </c>
      <c r="F52" s="9">
        <v>244</v>
      </c>
      <c r="G52" s="9">
        <v>263</v>
      </c>
      <c r="H52" s="9">
        <v>57</v>
      </c>
      <c r="I52" s="9">
        <v>216</v>
      </c>
      <c r="J52" s="9">
        <v>234</v>
      </c>
    </row>
    <row r="53" spans="1:10" s="11" customFormat="1" ht="15" customHeight="1" x14ac:dyDescent="0.15">
      <c r="A53" s="26" t="s">
        <v>62</v>
      </c>
      <c r="B53" s="26"/>
      <c r="C53" s="26"/>
      <c r="D53" s="9">
        <v>125</v>
      </c>
      <c r="E53" s="9">
        <v>286</v>
      </c>
      <c r="F53" s="9">
        <v>144</v>
      </c>
      <c r="G53" s="9">
        <v>142</v>
      </c>
      <c r="H53" s="9">
        <v>25</v>
      </c>
      <c r="I53" s="9">
        <v>133</v>
      </c>
      <c r="J53" s="9">
        <v>128</v>
      </c>
    </row>
    <row r="54" spans="1:10" s="11" customFormat="1" ht="15" customHeight="1" x14ac:dyDescent="0.15">
      <c r="A54" s="26" t="s">
        <v>63</v>
      </c>
      <c r="B54" s="26"/>
      <c r="C54" s="26"/>
      <c r="D54" s="9">
        <v>165</v>
      </c>
      <c r="E54" s="9">
        <v>266</v>
      </c>
      <c r="F54" s="9">
        <v>120</v>
      </c>
      <c r="G54" s="9">
        <v>146</v>
      </c>
      <c r="H54" s="9">
        <v>39</v>
      </c>
      <c r="I54" s="9">
        <v>110</v>
      </c>
      <c r="J54" s="9">
        <v>117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59</v>
      </c>
      <c r="F55" s="9">
        <v>27</v>
      </c>
      <c r="G55" s="9">
        <v>32</v>
      </c>
      <c r="H55" s="9">
        <v>2</v>
      </c>
      <c r="I55" s="9">
        <v>20</v>
      </c>
      <c r="J55" s="9">
        <v>37</v>
      </c>
    </row>
    <row r="56" spans="1:10" s="11" customFormat="1" ht="15" customHeight="1" x14ac:dyDescent="0.15">
      <c r="A56" s="26" t="s">
        <v>65</v>
      </c>
      <c r="B56" s="26"/>
      <c r="C56" s="26"/>
      <c r="D56" s="9">
        <v>102</v>
      </c>
      <c r="E56" s="9">
        <v>227</v>
      </c>
      <c r="F56" s="9">
        <v>112</v>
      </c>
      <c r="G56" s="9">
        <v>115</v>
      </c>
      <c r="H56" s="9">
        <v>9</v>
      </c>
      <c r="I56" s="9">
        <v>99</v>
      </c>
      <c r="J56" s="9">
        <v>119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416</v>
      </c>
      <c r="E57" s="13">
        <f>SUM(E58:E59)</f>
        <v>719</v>
      </c>
      <c r="F57" s="13">
        <f>SUM(F58:F59)</f>
        <v>329</v>
      </c>
      <c r="G57" s="13">
        <f>SUM(G58:G59)</f>
        <v>390</v>
      </c>
      <c r="H57" s="13">
        <f t="shared" si="7"/>
        <v>30</v>
      </c>
      <c r="I57" s="13">
        <f t="shared" si="7"/>
        <v>237</v>
      </c>
      <c r="J57" s="13">
        <f t="shared" si="7"/>
        <v>452</v>
      </c>
    </row>
    <row r="58" spans="1:10" s="11" customFormat="1" ht="15" customHeight="1" x14ac:dyDescent="0.15">
      <c r="A58" s="26" t="s">
        <v>67</v>
      </c>
      <c r="B58" s="26"/>
      <c r="C58" s="26"/>
      <c r="D58" s="9">
        <v>206</v>
      </c>
      <c r="E58" s="9">
        <v>353</v>
      </c>
      <c r="F58" s="9">
        <v>154</v>
      </c>
      <c r="G58" s="9">
        <v>199</v>
      </c>
      <c r="H58" s="9">
        <v>15</v>
      </c>
      <c r="I58" s="9">
        <v>118</v>
      </c>
      <c r="J58" s="9">
        <v>220</v>
      </c>
    </row>
    <row r="59" spans="1:10" s="11" customFormat="1" ht="15" customHeight="1" x14ac:dyDescent="0.15">
      <c r="A59" s="26" t="s">
        <v>68</v>
      </c>
      <c r="B59" s="26"/>
      <c r="C59" s="26"/>
      <c r="D59" s="9">
        <v>210</v>
      </c>
      <c r="E59" s="9">
        <v>366</v>
      </c>
      <c r="F59" s="9">
        <v>175</v>
      </c>
      <c r="G59" s="9">
        <v>191</v>
      </c>
      <c r="H59" s="9">
        <v>15</v>
      </c>
      <c r="I59" s="9">
        <v>119</v>
      </c>
      <c r="J59" s="9">
        <v>232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1091</v>
      </c>
      <c r="E60" s="13">
        <f>SUM(E61:E72)</f>
        <v>2194</v>
      </c>
      <c r="F60" s="13">
        <f>SUM(F61:F72)</f>
        <v>1108</v>
      </c>
      <c r="G60" s="13">
        <f>SUM(G61:G72)</f>
        <v>1086</v>
      </c>
      <c r="H60" s="13">
        <f t="shared" si="8"/>
        <v>141</v>
      </c>
      <c r="I60" s="13">
        <f t="shared" si="8"/>
        <v>971</v>
      </c>
      <c r="J60" s="13">
        <f t="shared" si="8"/>
        <v>1082</v>
      </c>
    </row>
    <row r="61" spans="1:10" s="11" customFormat="1" ht="15" customHeight="1" x14ac:dyDescent="0.15">
      <c r="A61" s="26" t="s">
        <v>70</v>
      </c>
      <c r="B61" s="26"/>
      <c r="C61" s="26"/>
      <c r="D61" s="9">
        <v>63</v>
      </c>
      <c r="E61" s="9">
        <v>128</v>
      </c>
      <c r="F61" s="9">
        <v>54</v>
      </c>
      <c r="G61" s="9">
        <v>74</v>
      </c>
      <c r="H61" s="9">
        <v>4</v>
      </c>
      <c r="I61" s="9">
        <v>55</v>
      </c>
      <c r="J61" s="9">
        <v>69</v>
      </c>
    </row>
    <row r="62" spans="1:10" s="11" customFormat="1" ht="15" customHeight="1" x14ac:dyDescent="0.15">
      <c r="A62" s="26" t="s">
        <v>71</v>
      </c>
      <c r="B62" s="26"/>
      <c r="C62" s="26"/>
      <c r="D62" s="9">
        <v>86</v>
      </c>
      <c r="E62" s="9">
        <v>185</v>
      </c>
      <c r="F62" s="9">
        <v>91</v>
      </c>
      <c r="G62" s="9">
        <v>94</v>
      </c>
      <c r="H62" s="9">
        <v>17</v>
      </c>
      <c r="I62" s="9">
        <v>85</v>
      </c>
      <c r="J62" s="9">
        <v>83</v>
      </c>
    </row>
    <row r="63" spans="1:10" s="11" customFormat="1" ht="15" customHeight="1" x14ac:dyDescent="0.15">
      <c r="A63" s="26" t="s">
        <v>72</v>
      </c>
      <c r="B63" s="26"/>
      <c r="C63" s="26"/>
      <c r="D63" s="9">
        <v>82</v>
      </c>
      <c r="E63" s="9">
        <v>164</v>
      </c>
      <c r="F63" s="9">
        <v>87</v>
      </c>
      <c r="G63" s="9">
        <v>77</v>
      </c>
      <c r="H63" s="9">
        <v>15</v>
      </c>
      <c r="I63" s="9">
        <v>79</v>
      </c>
      <c r="J63" s="9">
        <v>70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37</v>
      </c>
      <c r="J64" s="9">
        <v>39</v>
      </c>
    </row>
    <row r="65" spans="1:10" s="11" customFormat="1" ht="15" customHeight="1" x14ac:dyDescent="0.15">
      <c r="A65" s="26" t="s">
        <v>74</v>
      </c>
      <c r="B65" s="26"/>
      <c r="C65" s="26"/>
      <c r="D65" s="9">
        <v>33</v>
      </c>
      <c r="E65" s="9">
        <v>52</v>
      </c>
      <c r="F65" s="9">
        <v>28</v>
      </c>
      <c r="G65" s="9">
        <v>24</v>
      </c>
      <c r="H65" s="9">
        <v>1</v>
      </c>
      <c r="I65" s="9">
        <v>20</v>
      </c>
      <c r="J65" s="9">
        <v>31</v>
      </c>
    </row>
    <row r="66" spans="1:10" s="11" customFormat="1" ht="15" customHeight="1" x14ac:dyDescent="0.15">
      <c r="A66" s="26" t="s">
        <v>75</v>
      </c>
      <c r="B66" s="26"/>
      <c r="C66" s="26"/>
      <c r="D66" s="9">
        <v>212</v>
      </c>
      <c r="E66" s="9">
        <v>442</v>
      </c>
      <c r="F66" s="9">
        <v>225</v>
      </c>
      <c r="G66" s="9">
        <v>217</v>
      </c>
      <c r="H66" s="9">
        <v>36</v>
      </c>
      <c r="I66" s="9">
        <v>213</v>
      </c>
      <c r="J66" s="9">
        <v>193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117</v>
      </c>
      <c r="E68" s="9">
        <v>250</v>
      </c>
      <c r="F68" s="9">
        <v>127</v>
      </c>
      <c r="G68" s="9">
        <v>123</v>
      </c>
      <c r="H68" s="9">
        <v>27</v>
      </c>
      <c r="I68" s="9">
        <v>113</v>
      </c>
      <c r="J68" s="9">
        <v>110</v>
      </c>
    </row>
    <row r="69" spans="1:10" s="11" customFormat="1" ht="15" customHeight="1" x14ac:dyDescent="0.15">
      <c r="A69" s="26" t="s">
        <v>78</v>
      </c>
      <c r="B69" s="26"/>
      <c r="C69" s="26"/>
      <c r="D69" s="9">
        <v>47</v>
      </c>
      <c r="E69" s="9">
        <v>101</v>
      </c>
      <c r="F69" s="9">
        <v>52</v>
      </c>
      <c r="G69" s="9">
        <v>49</v>
      </c>
      <c r="H69" s="9">
        <v>3</v>
      </c>
      <c r="I69" s="9">
        <v>51</v>
      </c>
      <c r="J69" s="9">
        <v>47</v>
      </c>
    </row>
    <row r="70" spans="1:10" s="11" customFormat="1" ht="15" customHeight="1" x14ac:dyDescent="0.15">
      <c r="A70" s="26" t="s">
        <v>79</v>
      </c>
      <c r="B70" s="26"/>
      <c r="C70" s="26"/>
      <c r="D70" s="9">
        <v>57</v>
      </c>
      <c r="E70" s="9">
        <v>122</v>
      </c>
      <c r="F70" s="9">
        <v>62</v>
      </c>
      <c r="G70" s="9">
        <v>60</v>
      </c>
      <c r="H70" s="9">
        <v>5</v>
      </c>
      <c r="I70" s="9">
        <v>53</v>
      </c>
      <c r="J70" s="9">
        <v>64</v>
      </c>
    </row>
    <row r="71" spans="1:10" s="11" customFormat="1" ht="15" customHeight="1" x14ac:dyDescent="0.15">
      <c r="A71" s="26" t="s">
        <v>80</v>
      </c>
      <c r="B71" s="26"/>
      <c r="C71" s="26"/>
      <c r="D71" s="9">
        <v>42</v>
      </c>
      <c r="E71" s="9">
        <v>73</v>
      </c>
      <c r="F71" s="9">
        <v>43</v>
      </c>
      <c r="G71" s="9">
        <v>30</v>
      </c>
      <c r="H71" s="9">
        <v>2</v>
      </c>
      <c r="I71" s="9">
        <v>22</v>
      </c>
      <c r="J71" s="9">
        <v>49</v>
      </c>
    </row>
    <row r="72" spans="1:10" s="11" customFormat="1" ht="15" customHeight="1" x14ac:dyDescent="0.15">
      <c r="A72" s="26" t="s">
        <v>81</v>
      </c>
      <c r="B72" s="26"/>
      <c r="C72" s="26"/>
      <c r="D72" s="9">
        <v>295</v>
      </c>
      <c r="E72" s="9">
        <v>563</v>
      </c>
      <c r="F72" s="9">
        <v>278</v>
      </c>
      <c r="G72" s="9">
        <v>285</v>
      </c>
      <c r="H72" s="9">
        <v>24</v>
      </c>
      <c r="I72" s="9">
        <v>232</v>
      </c>
      <c r="J72" s="9">
        <v>307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1658</v>
      </c>
      <c r="E73" s="13">
        <f>SUM(E74:E80)</f>
        <v>3361</v>
      </c>
      <c r="F73" s="13">
        <f>SUM(F74:F80)</f>
        <v>1626</v>
      </c>
      <c r="G73" s="13">
        <f>SUM(G74:G80)</f>
        <v>1735</v>
      </c>
      <c r="H73" s="13">
        <f t="shared" si="9"/>
        <v>371</v>
      </c>
      <c r="I73" s="13">
        <f t="shared" si="9"/>
        <v>1724</v>
      </c>
      <c r="J73" s="13">
        <f t="shared" si="9"/>
        <v>1266</v>
      </c>
    </row>
    <row r="74" spans="1:10" s="11" customFormat="1" ht="15" customHeight="1" x14ac:dyDescent="0.15">
      <c r="A74" s="26" t="s">
        <v>83</v>
      </c>
      <c r="B74" s="26"/>
      <c r="C74" s="26"/>
      <c r="D74" s="9">
        <v>145</v>
      </c>
      <c r="E74" s="9">
        <v>284</v>
      </c>
      <c r="F74" s="9">
        <v>132</v>
      </c>
      <c r="G74" s="9">
        <v>152</v>
      </c>
      <c r="H74" s="9">
        <v>26</v>
      </c>
      <c r="I74" s="9">
        <v>145</v>
      </c>
      <c r="J74" s="9">
        <v>113</v>
      </c>
    </row>
    <row r="75" spans="1:10" s="11" customFormat="1" ht="15" customHeight="1" x14ac:dyDescent="0.15">
      <c r="A75" s="26" t="s">
        <v>84</v>
      </c>
      <c r="B75" s="26"/>
      <c r="C75" s="26"/>
      <c r="D75" s="9">
        <v>330</v>
      </c>
      <c r="E75" s="9">
        <v>715</v>
      </c>
      <c r="F75" s="9">
        <v>358</v>
      </c>
      <c r="G75" s="9">
        <v>357</v>
      </c>
      <c r="H75" s="9">
        <v>116</v>
      </c>
      <c r="I75" s="9">
        <v>367</v>
      </c>
      <c r="J75" s="9">
        <v>232</v>
      </c>
    </row>
    <row r="76" spans="1:10" s="11" customFormat="1" ht="15" customHeight="1" x14ac:dyDescent="0.15">
      <c r="A76" s="26" t="s">
        <v>85</v>
      </c>
      <c r="B76" s="26"/>
      <c r="C76" s="26"/>
      <c r="D76" s="9">
        <v>379</v>
      </c>
      <c r="E76" s="9">
        <v>776</v>
      </c>
      <c r="F76" s="9">
        <v>360</v>
      </c>
      <c r="G76" s="9">
        <v>416</v>
      </c>
      <c r="H76" s="9">
        <v>69</v>
      </c>
      <c r="I76" s="9">
        <v>422</v>
      </c>
      <c r="J76" s="9">
        <v>285</v>
      </c>
    </row>
    <row r="77" spans="1:10" s="11" customFormat="1" ht="15" customHeight="1" x14ac:dyDescent="0.15">
      <c r="A77" s="26" t="s">
        <v>86</v>
      </c>
      <c r="B77" s="26"/>
      <c r="C77" s="26"/>
      <c r="D77" s="9">
        <v>365</v>
      </c>
      <c r="E77" s="9">
        <v>746</v>
      </c>
      <c r="F77" s="9">
        <v>365</v>
      </c>
      <c r="G77" s="9">
        <v>381</v>
      </c>
      <c r="H77" s="9">
        <v>97</v>
      </c>
      <c r="I77" s="9">
        <v>378</v>
      </c>
      <c r="J77" s="9">
        <v>271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257</v>
      </c>
      <c r="F78" s="9">
        <v>129</v>
      </c>
      <c r="G78" s="9">
        <v>128</v>
      </c>
      <c r="H78" s="9">
        <v>14</v>
      </c>
      <c r="I78" s="9">
        <v>134</v>
      </c>
      <c r="J78" s="9">
        <v>109</v>
      </c>
    </row>
    <row r="79" spans="1:10" s="11" customFormat="1" ht="15" customHeight="1" x14ac:dyDescent="0.15">
      <c r="A79" s="26" t="s">
        <v>88</v>
      </c>
      <c r="B79" s="26"/>
      <c r="C79" s="26"/>
      <c r="D79" s="9">
        <v>160</v>
      </c>
      <c r="E79" s="9">
        <v>298</v>
      </c>
      <c r="F79" s="9">
        <v>150</v>
      </c>
      <c r="G79" s="9">
        <v>148</v>
      </c>
      <c r="H79" s="9">
        <v>21</v>
      </c>
      <c r="I79" s="9">
        <v>140</v>
      </c>
      <c r="J79" s="9">
        <v>137</v>
      </c>
    </row>
    <row r="80" spans="1:10" s="11" customFormat="1" ht="15" customHeight="1" x14ac:dyDescent="0.15">
      <c r="A80" s="26" t="s">
        <v>89</v>
      </c>
      <c r="B80" s="26"/>
      <c r="C80" s="26"/>
      <c r="D80" s="9">
        <v>137</v>
      </c>
      <c r="E80" s="9">
        <v>285</v>
      </c>
      <c r="F80" s="9">
        <v>132</v>
      </c>
      <c r="G80" s="9">
        <v>153</v>
      </c>
      <c r="H80" s="9">
        <v>28</v>
      </c>
      <c r="I80" s="9">
        <v>138</v>
      </c>
      <c r="J80" s="9">
        <v>119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764</v>
      </c>
      <c r="E81" s="13">
        <f>SUM(E82:E90)</f>
        <v>1621</v>
      </c>
      <c r="F81" s="13">
        <f>SUM(F82:F90)</f>
        <v>804</v>
      </c>
      <c r="G81" s="13">
        <f>SUM(G82:G90)</f>
        <v>817</v>
      </c>
      <c r="H81" s="13">
        <f t="shared" ref="H81:J81" si="10">SUM(H82:H90)</f>
        <v>145</v>
      </c>
      <c r="I81" s="13">
        <f t="shared" si="10"/>
        <v>797</v>
      </c>
      <c r="J81" s="13">
        <f t="shared" si="10"/>
        <v>679</v>
      </c>
    </row>
    <row r="82" spans="1:10" s="11" customFormat="1" ht="15" customHeight="1" x14ac:dyDescent="0.15">
      <c r="A82" s="26" t="s">
        <v>91</v>
      </c>
      <c r="B82" s="26"/>
      <c r="C82" s="26"/>
      <c r="D82" s="9">
        <v>28</v>
      </c>
      <c r="E82" s="9">
        <v>60</v>
      </c>
      <c r="F82" s="9">
        <v>32</v>
      </c>
      <c r="G82" s="9">
        <v>28</v>
      </c>
      <c r="H82" s="9">
        <v>1</v>
      </c>
      <c r="I82" s="9">
        <v>30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82</v>
      </c>
      <c r="E83" s="9">
        <v>160</v>
      </c>
      <c r="F83" s="9">
        <v>74</v>
      </c>
      <c r="G83" s="9">
        <v>86</v>
      </c>
      <c r="H83" s="9">
        <v>4</v>
      </c>
      <c r="I83" s="9">
        <v>82</v>
      </c>
      <c r="J83" s="9">
        <v>74</v>
      </c>
    </row>
    <row r="84" spans="1:10" s="11" customFormat="1" ht="15" customHeight="1" x14ac:dyDescent="0.15">
      <c r="A84" s="26" t="s">
        <v>93</v>
      </c>
      <c r="B84" s="26"/>
      <c r="C84" s="26"/>
      <c r="D84" s="9">
        <v>83</v>
      </c>
      <c r="E84" s="9">
        <v>169</v>
      </c>
      <c r="F84" s="9">
        <v>83</v>
      </c>
      <c r="G84" s="9">
        <v>86</v>
      </c>
      <c r="H84" s="9">
        <v>10</v>
      </c>
      <c r="I84" s="9">
        <v>82</v>
      </c>
      <c r="J84" s="9">
        <v>77</v>
      </c>
    </row>
    <row r="85" spans="1:10" s="11" customFormat="1" ht="15" customHeight="1" x14ac:dyDescent="0.15">
      <c r="A85" s="26" t="s">
        <v>94</v>
      </c>
      <c r="B85" s="26"/>
      <c r="C85" s="26"/>
      <c r="D85" s="9">
        <v>131</v>
      </c>
      <c r="E85" s="9">
        <v>250</v>
      </c>
      <c r="F85" s="9">
        <v>119</v>
      </c>
      <c r="G85" s="9">
        <v>131</v>
      </c>
      <c r="H85" s="9">
        <v>23</v>
      </c>
      <c r="I85" s="9">
        <v>138</v>
      </c>
      <c r="J85" s="9">
        <v>89</v>
      </c>
    </row>
    <row r="86" spans="1:10" s="11" customFormat="1" ht="15" customHeight="1" x14ac:dyDescent="0.15">
      <c r="A86" s="26" t="s">
        <v>95</v>
      </c>
      <c r="B86" s="26"/>
      <c r="C86" s="26"/>
      <c r="D86" s="9">
        <v>145</v>
      </c>
      <c r="E86" s="9">
        <v>354</v>
      </c>
      <c r="F86" s="9">
        <v>177</v>
      </c>
      <c r="G86" s="9">
        <v>177</v>
      </c>
      <c r="H86" s="9">
        <v>59</v>
      </c>
      <c r="I86" s="9">
        <v>173</v>
      </c>
      <c r="J86" s="9">
        <v>122</v>
      </c>
    </row>
    <row r="87" spans="1:10" s="11" customFormat="1" ht="15" customHeight="1" x14ac:dyDescent="0.15">
      <c r="A87" s="26" t="s">
        <v>96</v>
      </c>
      <c r="B87" s="26"/>
      <c r="C87" s="26"/>
      <c r="D87" s="9">
        <v>34</v>
      </c>
      <c r="E87" s="9">
        <v>76</v>
      </c>
      <c r="F87" s="9">
        <v>40</v>
      </c>
      <c r="G87" s="9">
        <v>36</v>
      </c>
      <c r="H87" s="9">
        <v>11</v>
      </c>
      <c r="I87" s="9">
        <v>38</v>
      </c>
      <c r="J87" s="9">
        <v>27</v>
      </c>
    </row>
    <row r="88" spans="1:10" s="11" customFormat="1" ht="15" customHeight="1" x14ac:dyDescent="0.15">
      <c r="A88" s="26" t="s">
        <v>97</v>
      </c>
      <c r="B88" s="26"/>
      <c r="C88" s="26"/>
      <c r="D88" s="9">
        <v>58</v>
      </c>
      <c r="E88" s="9">
        <v>122</v>
      </c>
      <c r="F88" s="9">
        <v>61</v>
      </c>
      <c r="G88" s="9">
        <v>61</v>
      </c>
      <c r="H88" s="9">
        <v>8</v>
      </c>
      <c r="I88" s="9">
        <v>50</v>
      </c>
      <c r="J88" s="9">
        <v>64</v>
      </c>
    </row>
    <row r="89" spans="1:10" s="11" customFormat="1" ht="15" customHeight="1" x14ac:dyDescent="0.15">
      <c r="A89" s="26" t="s">
        <v>98</v>
      </c>
      <c r="B89" s="26"/>
      <c r="C89" s="26"/>
      <c r="D89" s="9">
        <v>168</v>
      </c>
      <c r="E89" s="9">
        <v>355</v>
      </c>
      <c r="F89" s="9">
        <v>174</v>
      </c>
      <c r="G89" s="9">
        <v>181</v>
      </c>
      <c r="H89" s="9">
        <v>19</v>
      </c>
      <c r="I89" s="9">
        <v>172</v>
      </c>
      <c r="J89" s="9">
        <v>164</v>
      </c>
    </row>
    <row r="90" spans="1:10" s="11" customFormat="1" ht="15" customHeight="1" x14ac:dyDescent="0.15">
      <c r="A90" s="26" t="s">
        <v>99</v>
      </c>
      <c r="B90" s="26"/>
      <c r="C90" s="26"/>
      <c r="D90" s="9">
        <v>35</v>
      </c>
      <c r="E90" s="9">
        <v>75</v>
      </c>
      <c r="F90" s="9">
        <v>44</v>
      </c>
      <c r="G90" s="9">
        <v>31</v>
      </c>
      <c r="H90" s="9">
        <v>10</v>
      </c>
      <c r="I90" s="9">
        <v>32</v>
      </c>
      <c r="J90" s="9">
        <v>33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5FFC-2CBA-4044-821F-8118196A20A1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A27" sqref="A27:C27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108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2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23304</v>
      </c>
      <c r="E5" s="12">
        <f>E6+E15+E24+E29+E32+E47+E57+E60+E73+E81</f>
        <v>44757</v>
      </c>
      <c r="F5" s="12">
        <f>F6+F15+F24+F29+F32+F47+F57+F60+F73+F81</f>
        <v>21693</v>
      </c>
      <c r="G5" s="12">
        <f>G6+G15+G24+G29+G32+G47+G57+G60+G73+G81</f>
        <v>23064</v>
      </c>
      <c r="H5" s="12">
        <f t="shared" ref="H5:J5" si="0">H6+H15+H24+H29+H32+H47+H57+H60+H73+H81</f>
        <v>4088</v>
      </c>
      <c r="I5" s="12">
        <f t="shared" si="0"/>
        <v>22695</v>
      </c>
      <c r="J5" s="13">
        <f t="shared" si="0"/>
        <v>17974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6104</v>
      </c>
      <c r="E6" s="13">
        <f t="shared" si="1"/>
        <v>10977</v>
      </c>
      <c r="F6" s="13">
        <f t="shared" si="1"/>
        <v>5457</v>
      </c>
      <c r="G6" s="13">
        <f t="shared" si="1"/>
        <v>5520</v>
      </c>
      <c r="H6" s="13">
        <f t="shared" si="1"/>
        <v>960</v>
      </c>
      <c r="I6" s="13">
        <f t="shared" si="1"/>
        <v>5832</v>
      </c>
      <c r="J6" s="13">
        <f t="shared" si="1"/>
        <v>4185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1508</v>
      </c>
      <c r="E7" s="9">
        <v>2767</v>
      </c>
      <c r="F7" s="9">
        <v>1276</v>
      </c>
      <c r="G7" s="9">
        <v>1491</v>
      </c>
      <c r="H7" s="9">
        <v>208</v>
      </c>
      <c r="I7" s="9">
        <v>1412</v>
      </c>
      <c r="J7" s="9">
        <v>1147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1105</v>
      </c>
      <c r="E8" s="9">
        <v>2156</v>
      </c>
      <c r="F8" s="9">
        <v>1037</v>
      </c>
      <c r="G8" s="9">
        <v>1119</v>
      </c>
      <c r="H8" s="9">
        <v>217</v>
      </c>
      <c r="I8" s="9">
        <v>1119</v>
      </c>
      <c r="J8" s="9">
        <v>820</v>
      </c>
    </row>
    <row r="9" spans="1:11" s="11" customFormat="1" ht="15" customHeight="1" x14ac:dyDescent="0.15">
      <c r="A9" s="26" t="s">
        <v>18</v>
      </c>
      <c r="B9" s="26"/>
      <c r="C9" s="26"/>
      <c r="D9" s="8">
        <v>760</v>
      </c>
      <c r="E9" s="9">
        <v>1391</v>
      </c>
      <c r="F9" s="9">
        <v>645</v>
      </c>
      <c r="G9" s="9">
        <v>746</v>
      </c>
      <c r="H9" s="9">
        <v>130</v>
      </c>
      <c r="I9" s="9">
        <v>677</v>
      </c>
      <c r="J9" s="9">
        <v>584</v>
      </c>
    </row>
    <row r="10" spans="1:11" s="11" customFormat="1" ht="15" customHeight="1" x14ac:dyDescent="0.15">
      <c r="A10" s="26" t="s">
        <v>19</v>
      </c>
      <c r="B10" s="26"/>
      <c r="C10" s="26"/>
      <c r="D10" s="8">
        <v>920</v>
      </c>
      <c r="E10" s="9">
        <v>1745</v>
      </c>
      <c r="F10" s="9">
        <v>852</v>
      </c>
      <c r="G10" s="9">
        <v>893</v>
      </c>
      <c r="H10" s="9">
        <v>152</v>
      </c>
      <c r="I10" s="9">
        <v>853</v>
      </c>
      <c r="J10" s="9">
        <v>740</v>
      </c>
    </row>
    <row r="11" spans="1:11" s="11" customFormat="1" ht="15" customHeight="1" x14ac:dyDescent="0.15">
      <c r="A11" s="26" t="s">
        <v>20</v>
      </c>
      <c r="B11" s="26"/>
      <c r="C11" s="26"/>
      <c r="D11" s="8">
        <v>755</v>
      </c>
      <c r="E11" s="9">
        <v>1078</v>
      </c>
      <c r="F11" s="9">
        <v>671</v>
      </c>
      <c r="G11" s="9">
        <v>407</v>
      </c>
      <c r="H11" s="9">
        <v>53</v>
      </c>
      <c r="I11" s="9">
        <v>734</v>
      </c>
      <c r="J11" s="9">
        <v>291</v>
      </c>
    </row>
    <row r="12" spans="1:11" s="11" customFormat="1" ht="15" customHeight="1" x14ac:dyDescent="0.15">
      <c r="A12" s="26" t="s">
        <v>21</v>
      </c>
      <c r="B12" s="26"/>
      <c r="C12" s="26"/>
      <c r="D12" s="8">
        <v>423</v>
      </c>
      <c r="E12" s="9">
        <v>788</v>
      </c>
      <c r="F12" s="9">
        <v>387</v>
      </c>
      <c r="G12" s="9">
        <v>401</v>
      </c>
      <c r="H12" s="9">
        <v>63</v>
      </c>
      <c r="I12" s="9">
        <v>402</v>
      </c>
      <c r="J12" s="9">
        <v>323</v>
      </c>
    </row>
    <row r="13" spans="1:11" s="11" customFormat="1" ht="15" customHeight="1" x14ac:dyDescent="0.15">
      <c r="A13" s="26" t="s">
        <v>22</v>
      </c>
      <c r="B13" s="26"/>
      <c r="C13" s="26"/>
      <c r="D13" s="8">
        <v>633</v>
      </c>
      <c r="E13" s="9">
        <v>1052</v>
      </c>
      <c r="F13" s="9">
        <v>589</v>
      </c>
      <c r="G13" s="9">
        <v>463</v>
      </c>
      <c r="H13" s="9">
        <v>137</v>
      </c>
      <c r="I13" s="9">
        <v>635</v>
      </c>
      <c r="J13" s="9">
        <v>280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6521</v>
      </c>
      <c r="E15" s="12">
        <f>SUM(E16:E23)</f>
        <v>12659</v>
      </c>
      <c r="F15" s="12">
        <f>SUM(F16:F23)</f>
        <v>6033</v>
      </c>
      <c r="G15" s="12">
        <f>SUM(G16:G23)</f>
        <v>6626</v>
      </c>
      <c r="H15" s="12">
        <f t="shared" si="2"/>
        <v>1340</v>
      </c>
      <c r="I15" s="12">
        <f t="shared" si="2"/>
        <v>6937</v>
      </c>
      <c r="J15" s="13">
        <f t="shared" si="2"/>
        <v>4382</v>
      </c>
    </row>
    <row r="16" spans="1:11" s="11" customFormat="1" ht="15" customHeight="1" x14ac:dyDescent="0.15">
      <c r="A16" s="26" t="s">
        <v>25</v>
      </c>
      <c r="B16" s="26"/>
      <c r="C16" s="26"/>
      <c r="D16" s="8">
        <v>3020</v>
      </c>
      <c r="E16" s="9">
        <v>5778</v>
      </c>
      <c r="F16" s="8">
        <v>2736</v>
      </c>
      <c r="G16" s="9">
        <v>3042</v>
      </c>
      <c r="H16" s="8">
        <v>598</v>
      </c>
      <c r="I16" s="9">
        <v>3209</v>
      </c>
      <c r="J16" s="9">
        <v>1971</v>
      </c>
    </row>
    <row r="17" spans="1:10" s="11" customFormat="1" ht="15" customHeight="1" x14ac:dyDescent="0.15">
      <c r="A17" s="26" t="s">
        <v>26</v>
      </c>
      <c r="B17" s="26"/>
      <c r="C17" s="26"/>
      <c r="D17" s="8">
        <v>85</v>
      </c>
      <c r="E17" s="9">
        <v>132</v>
      </c>
      <c r="F17" s="8">
        <v>64</v>
      </c>
      <c r="G17" s="9">
        <v>68</v>
      </c>
      <c r="H17" s="8">
        <v>6</v>
      </c>
      <c r="I17" s="9">
        <v>72</v>
      </c>
      <c r="J17" s="9">
        <v>54</v>
      </c>
    </row>
    <row r="18" spans="1:10" s="11" customFormat="1" ht="15" customHeight="1" x14ac:dyDescent="0.15">
      <c r="A18" s="26" t="s">
        <v>27</v>
      </c>
      <c r="B18" s="26"/>
      <c r="C18" s="26"/>
      <c r="D18" s="8">
        <v>785</v>
      </c>
      <c r="E18" s="9">
        <v>1473</v>
      </c>
      <c r="F18" s="8">
        <v>694</v>
      </c>
      <c r="G18" s="9">
        <v>779</v>
      </c>
      <c r="H18" s="8">
        <v>148</v>
      </c>
      <c r="I18" s="9">
        <v>742</v>
      </c>
      <c r="J18" s="9">
        <v>583</v>
      </c>
    </row>
    <row r="19" spans="1:10" s="11" customFormat="1" ht="15" customHeight="1" x14ac:dyDescent="0.15">
      <c r="A19" s="26" t="s">
        <v>28</v>
      </c>
      <c r="B19" s="26"/>
      <c r="C19" s="26"/>
      <c r="D19" s="8">
        <v>999</v>
      </c>
      <c r="E19" s="9">
        <v>1886</v>
      </c>
      <c r="F19" s="8">
        <v>878</v>
      </c>
      <c r="G19" s="9">
        <v>1008</v>
      </c>
      <c r="H19" s="8">
        <v>165</v>
      </c>
      <c r="I19" s="9">
        <v>1005</v>
      </c>
      <c r="J19" s="9">
        <v>716</v>
      </c>
    </row>
    <row r="20" spans="1:10" s="11" customFormat="1" ht="15" customHeight="1" x14ac:dyDescent="0.15">
      <c r="A20" s="26" t="s">
        <v>29</v>
      </c>
      <c r="B20" s="26"/>
      <c r="C20" s="26"/>
      <c r="D20" s="8">
        <v>694</v>
      </c>
      <c r="E20" s="9">
        <v>1319</v>
      </c>
      <c r="F20" s="8">
        <v>642</v>
      </c>
      <c r="G20" s="9">
        <v>677</v>
      </c>
      <c r="H20" s="8">
        <v>143</v>
      </c>
      <c r="I20" s="9">
        <v>658</v>
      </c>
      <c r="J20" s="9">
        <v>518</v>
      </c>
    </row>
    <row r="21" spans="1:10" s="11" customFormat="1" ht="15" customHeight="1" x14ac:dyDescent="0.15">
      <c r="A21" s="26" t="s">
        <v>30</v>
      </c>
      <c r="B21" s="26"/>
      <c r="C21" s="26"/>
      <c r="D21" s="8">
        <v>473</v>
      </c>
      <c r="E21" s="9">
        <v>1081</v>
      </c>
      <c r="F21" s="8">
        <v>532</v>
      </c>
      <c r="G21" s="9">
        <v>549</v>
      </c>
      <c r="H21" s="8">
        <v>169</v>
      </c>
      <c r="I21" s="9">
        <v>685</v>
      </c>
      <c r="J21" s="9">
        <v>227</v>
      </c>
    </row>
    <row r="22" spans="1:10" s="11" customFormat="1" ht="15" customHeight="1" x14ac:dyDescent="0.15">
      <c r="A22" s="26" t="s">
        <v>31</v>
      </c>
      <c r="B22" s="26"/>
      <c r="C22" s="26"/>
      <c r="D22" s="8">
        <v>345</v>
      </c>
      <c r="E22" s="9">
        <v>759</v>
      </c>
      <c r="F22" s="8">
        <v>377</v>
      </c>
      <c r="G22" s="9">
        <v>382</v>
      </c>
      <c r="H22" s="8">
        <v>102</v>
      </c>
      <c r="I22" s="9">
        <v>445</v>
      </c>
      <c r="J22" s="9">
        <v>212</v>
      </c>
    </row>
    <row r="23" spans="1:10" s="11" customFormat="1" ht="15" customHeight="1" x14ac:dyDescent="0.15">
      <c r="A23" s="26" t="s">
        <v>32</v>
      </c>
      <c r="B23" s="26"/>
      <c r="C23" s="26"/>
      <c r="D23" s="8">
        <v>120</v>
      </c>
      <c r="E23" s="9">
        <v>231</v>
      </c>
      <c r="F23" s="8">
        <v>110</v>
      </c>
      <c r="G23" s="9">
        <v>121</v>
      </c>
      <c r="H23" s="8">
        <v>9</v>
      </c>
      <c r="I23" s="9">
        <v>121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2555</v>
      </c>
      <c r="E24" s="13">
        <f>SUM(E25:E28)</f>
        <v>5263</v>
      </c>
      <c r="F24" s="13">
        <f>SUM(F25:F28)</f>
        <v>2538</v>
      </c>
      <c r="G24" s="13">
        <f>SUM(G25:G28)</f>
        <v>2725</v>
      </c>
      <c r="H24" s="13">
        <f t="shared" si="3"/>
        <v>550</v>
      </c>
      <c r="I24" s="13">
        <f t="shared" si="3"/>
        <v>2740</v>
      </c>
      <c r="J24" s="13">
        <f t="shared" si="3"/>
        <v>1973</v>
      </c>
    </row>
    <row r="25" spans="1:10" s="11" customFormat="1" ht="15" customHeight="1" x14ac:dyDescent="0.15">
      <c r="A25" s="26" t="s">
        <v>34</v>
      </c>
      <c r="B25" s="26"/>
      <c r="C25" s="26"/>
      <c r="D25" s="8">
        <v>1236</v>
      </c>
      <c r="E25" s="9">
        <v>2488</v>
      </c>
      <c r="F25" s="8">
        <v>1183</v>
      </c>
      <c r="G25" s="9">
        <v>1305</v>
      </c>
      <c r="H25" s="8">
        <v>233</v>
      </c>
      <c r="I25" s="9">
        <v>1312</v>
      </c>
      <c r="J25" s="9">
        <v>943</v>
      </c>
    </row>
    <row r="26" spans="1:10" s="11" customFormat="1" ht="15" customHeight="1" x14ac:dyDescent="0.15">
      <c r="A26" s="26" t="s">
        <v>35</v>
      </c>
      <c r="B26" s="26"/>
      <c r="C26" s="26"/>
      <c r="D26" s="8">
        <v>900</v>
      </c>
      <c r="E26" s="9">
        <v>1856</v>
      </c>
      <c r="F26" s="8">
        <v>898</v>
      </c>
      <c r="G26" s="9">
        <v>958</v>
      </c>
      <c r="H26" s="8">
        <v>187</v>
      </c>
      <c r="I26" s="9">
        <v>962</v>
      </c>
      <c r="J26" s="9">
        <v>707</v>
      </c>
    </row>
    <row r="27" spans="1:10" s="11" customFormat="1" ht="15" customHeight="1" x14ac:dyDescent="0.15">
      <c r="A27" s="28" t="s">
        <v>36</v>
      </c>
      <c r="B27" s="26"/>
      <c r="C27" s="26"/>
      <c r="D27" s="8">
        <v>346</v>
      </c>
      <c r="E27" s="9">
        <v>772</v>
      </c>
      <c r="F27" s="8">
        <v>381</v>
      </c>
      <c r="G27" s="9">
        <v>391</v>
      </c>
      <c r="H27" s="8">
        <v>122</v>
      </c>
      <c r="I27" s="9">
        <v>409</v>
      </c>
      <c r="J27" s="9">
        <v>241</v>
      </c>
    </row>
    <row r="28" spans="1:10" s="11" customFormat="1" ht="15" customHeight="1" x14ac:dyDescent="0.15">
      <c r="A28" s="26" t="s">
        <v>37</v>
      </c>
      <c r="B28" s="26"/>
      <c r="C28" s="26"/>
      <c r="D28" s="8">
        <v>73</v>
      </c>
      <c r="E28" s="9">
        <v>147</v>
      </c>
      <c r="F28" s="8">
        <v>76</v>
      </c>
      <c r="G28" s="9">
        <v>71</v>
      </c>
      <c r="H28" s="8">
        <v>8</v>
      </c>
      <c r="I28" s="9">
        <v>57</v>
      </c>
      <c r="J28" s="9">
        <v>82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1446</v>
      </c>
      <c r="E29" s="13">
        <f t="shared" si="4"/>
        <v>2787</v>
      </c>
      <c r="F29" s="13">
        <f t="shared" si="4"/>
        <v>1347</v>
      </c>
      <c r="G29" s="13">
        <f t="shared" si="4"/>
        <v>1440</v>
      </c>
      <c r="H29" s="13">
        <f t="shared" si="4"/>
        <v>206</v>
      </c>
      <c r="I29" s="13">
        <f t="shared" si="4"/>
        <v>1289</v>
      </c>
      <c r="J29" s="13">
        <f t="shared" si="4"/>
        <v>1292</v>
      </c>
    </row>
    <row r="30" spans="1:10" s="11" customFormat="1" ht="15" customHeight="1" x14ac:dyDescent="0.15">
      <c r="A30" s="26" t="s">
        <v>39</v>
      </c>
      <c r="B30" s="26"/>
      <c r="C30" s="26"/>
      <c r="D30" s="9">
        <v>1252</v>
      </c>
      <c r="E30" s="9">
        <v>2400</v>
      </c>
      <c r="F30" s="9">
        <v>1152</v>
      </c>
      <c r="G30" s="9">
        <v>1248</v>
      </c>
      <c r="H30" s="9">
        <v>183</v>
      </c>
      <c r="I30" s="9">
        <v>1110</v>
      </c>
      <c r="J30" s="9">
        <v>1107</v>
      </c>
    </row>
    <row r="31" spans="1:10" s="11" customFormat="1" ht="15" customHeight="1" x14ac:dyDescent="0.15">
      <c r="A31" s="26" t="s">
        <v>40</v>
      </c>
      <c r="B31" s="26"/>
      <c r="C31" s="26"/>
      <c r="D31" s="9">
        <v>194</v>
      </c>
      <c r="E31" s="9">
        <v>387</v>
      </c>
      <c r="F31" s="9">
        <v>195</v>
      </c>
      <c r="G31" s="9">
        <v>192</v>
      </c>
      <c r="H31" s="9">
        <v>23</v>
      </c>
      <c r="I31" s="9">
        <v>179</v>
      </c>
      <c r="J31" s="9">
        <v>185</v>
      </c>
    </row>
    <row r="32" spans="1:10" s="7" customFormat="1" ht="15" customHeight="1" x14ac:dyDescent="0.15">
      <c r="A32" s="27" t="s">
        <v>41</v>
      </c>
      <c r="B32" s="27"/>
      <c r="C32" s="27"/>
      <c r="D32" s="12">
        <f t="shared" ref="D32:J32" si="5">SUM(D33:D46)</f>
        <v>1310</v>
      </c>
      <c r="E32" s="13">
        <f t="shared" si="5"/>
        <v>2396</v>
      </c>
      <c r="F32" s="13">
        <f t="shared" si="5"/>
        <v>1117</v>
      </c>
      <c r="G32" s="13">
        <f t="shared" si="5"/>
        <v>1279</v>
      </c>
      <c r="H32" s="13">
        <f t="shared" si="5"/>
        <v>115</v>
      </c>
      <c r="I32" s="13">
        <f t="shared" si="5"/>
        <v>916</v>
      </c>
      <c r="J32" s="13">
        <f t="shared" si="5"/>
        <v>1365</v>
      </c>
    </row>
    <row r="33" spans="1:10" s="11" customFormat="1" ht="15" customHeight="1" x14ac:dyDescent="0.15">
      <c r="A33" s="26" t="s">
        <v>42</v>
      </c>
      <c r="B33" s="26"/>
      <c r="C33" s="26"/>
      <c r="D33" s="9">
        <v>102</v>
      </c>
      <c r="E33" s="9">
        <v>177</v>
      </c>
      <c r="F33" s="9">
        <v>84</v>
      </c>
      <c r="G33" s="9">
        <v>93</v>
      </c>
      <c r="H33" s="9">
        <v>4</v>
      </c>
      <c r="I33" s="9">
        <v>49</v>
      </c>
      <c r="J33" s="9">
        <v>124</v>
      </c>
    </row>
    <row r="34" spans="1:10" s="11" customFormat="1" ht="15" customHeight="1" x14ac:dyDescent="0.15">
      <c r="A34" s="26" t="s">
        <v>43</v>
      </c>
      <c r="B34" s="26"/>
      <c r="C34" s="26"/>
      <c r="D34" s="9">
        <v>106</v>
      </c>
      <c r="E34" s="9">
        <v>184</v>
      </c>
      <c r="F34" s="9">
        <v>89</v>
      </c>
      <c r="G34" s="9">
        <v>95</v>
      </c>
      <c r="H34" s="9">
        <v>13</v>
      </c>
      <c r="I34" s="9">
        <v>69</v>
      </c>
      <c r="J34" s="9">
        <v>102</v>
      </c>
    </row>
    <row r="35" spans="1:10" s="11" customFormat="1" ht="15" customHeight="1" x14ac:dyDescent="0.15">
      <c r="A35" s="26" t="s">
        <v>44</v>
      </c>
      <c r="B35" s="26"/>
      <c r="C35" s="26"/>
      <c r="D35" s="9">
        <v>109</v>
      </c>
      <c r="E35" s="9">
        <v>206</v>
      </c>
      <c r="F35" s="9">
        <v>94</v>
      </c>
      <c r="G35" s="9">
        <v>112</v>
      </c>
      <c r="H35" s="9">
        <v>10</v>
      </c>
      <c r="I35" s="9">
        <v>91</v>
      </c>
      <c r="J35" s="9">
        <v>105</v>
      </c>
    </row>
    <row r="36" spans="1:10" s="11" customFormat="1" ht="15" customHeight="1" x14ac:dyDescent="0.15">
      <c r="A36" s="26" t="s">
        <v>45</v>
      </c>
      <c r="B36" s="26"/>
      <c r="C36" s="26"/>
      <c r="D36" s="9">
        <v>47</v>
      </c>
      <c r="E36" s="9">
        <v>73</v>
      </c>
      <c r="F36" s="9">
        <v>37</v>
      </c>
      <c r="G36" s="9">
        <v>36</v>
      </c>
      <c r="H36" s="9">
        <v>2</v>
      </c>
      <c r="I36" s="9">
        <v>27</v>
      </c>
      <c r="J36" s="9">
        <v>44</v>
      </c>
    </row>
    <row r="37" spans="1:10" s="11" customFormat="1" ht="15" customHeight="1" x14ac:dyDescent="0.15">
      <c r="A37" s="26" t="s">
        <v>46</v>
      </c>
      <c r="B37" s="26"/>
      <c r="C37" s="26"/>
      <c r="D37" s="9">
        <v>131</v>
      </c>
      <c r="E37" s="9">
        <v>233</v>
      </c>
      <c r="F37" s="9">
        <v>111</v>
      </c>
      <c r="G37" s="9">
        <v>122</v>
      </c>
      <c r="H37" s="9">
        <v>19</v>
      </c>
      <c r="I37" s="9">
        <v>99</v>
      </c>
      <c r="J37" s="9">
        <v>115</v>
      </c>
    </row>
    <row r="38" spans="1:10" s="11" customFormat="1" ht="15" customHeight="1" x14ac:dyDescent="0.15">
      <c r="A38" s="26" t="s">
        <v>47</v>
      </c>
      <c r="B38" s="26"/>
      <c r="C38" s="26"/>
      <c r="D38" s="9">
        <v>79</v>
      </c>
      <c r="E38" s="9">
        <v>139</v>
      </c>
      <c r="F38" s="9">
        <v>70</v>
      </c>
      <c r="G38" s="9">
        <v>69</v>
      </c>
      <c r="H38" s="9">
        <v>0</v>
      </c>
      <c r="I38" s="9">
        <v>40</v>
      </c>
      <c r="J38" s="9">
        <v>99</v>
      </c>
    </row>
    <row r="39" spans="1:10" s="11" customFormat="1" ht="15" customHeight="1" x14ac:dyDescent="0.15">
      <c r="A39" s="26" t="s">
        <v>48</v>
      </c>
      <c r="B39" s="26"/>
      <c r="C39" s="26"/>
      <c r="D39" s="9">
        <v>189</v>
      </c>
      <c r="E39" s="9">
        <v>330</v>
      </c>
      <c r="F39" s="9">
        <v>144</v>
      </c>
      <c r="G39" s="9">
        <v>186</v>
      </c>
      <c r="H39" s="9">
        <v>19</v>
      </c>
      <c r="I39" s="9">
        <v>128</v>
      </c>
      <c r="J39" s="9">
        <v>183</v>
      </c>
    </row>
    <row r="40" spans="1:10" s="11" customFormat="1" ht="15" customHeight="1" x14ac:dyDescent="0.15">
      <c r="A40" s="26" t="s">
        <v>49</v>
      </c>
      <c r="B40" s="26"/>
      <c r="C40" s="26"/>
      <c r="D40" s="9">
        <v>79</v>
      </c>
      <c r="E40" s="9">
        <v>151</v>
      </c>
      <c r="F40" s="9">
        <v>67</v>
      </c>
      <c r="G40" s="9">
        <v>84</v>
      </c>
      <c r="H40" s="9">
        <v>8</v>
      </c>
      <c r="I40" s="9">
        <v>55</v>
      </c>
      <c r="J40" s="9">
        <v>88</v>
      </c>
    </row>
    <row r="41" spans="1:10" s="11" customFormat="1" ht="15" customHeight="1" x14ac:dyDescent="0.15">
      <c r="A41" s="26" t="s">
        <v>50</v>
      </c>
      <c r="B41" s="26"/>
      <c r="C41" s="26"/>
      <c r="D41" s="9">
        <v>165</v>
      </c>
      <c r="E41" s="9">
        <v>319</v>
      </c>
      <c r="F41" s="9">
        <v>155</v>
      </c>
      <c r="G41" s="9">
        <v>164</v>
      </c>
      <c r="H41" s="9">
        <v>20</v>
      </c>
      <c r="I41" s="9">
        <v>129</v>
      </c>
      <c r="J41" s="9">
        <v>170</v>
      </c>
    </row>
    <row r="42" spans="1:10" s="11" customFormat="1" ht="15" customHeight="1" x14ac:dyDescent="0.15">
      <c r="A42" s="26" t="s">
        <v>51</v>
      </c>
      <c r="B42" s="26"/>
      <c r="C42" s="26"/>
      <c r="D42" s="9">
        <v>83</v>
      </c>
      <c r="E42" s="9">
        <v>149</v>
      </c>
      <c r="F42" s="9">
        <v>68</v>
      </c>
      <c r="G42" s="9">
        <v>81</v>
      </c>
      <c r="H42" s="9">
        <v>8</v>
      </c>
      <c r="I42" s="9">
        <v>60</v>
      </c>
      <c r="J42" s="9">
        <v>81</v>
      </c>
    </row>
    <row r="43" spans="1:10" s="11" customFormat="1" ht="15" customHeight="1" x14ac:dyDescent="0.15">
      <c r="A43" s="26" t="s">
        <v>52</v>
      </c>
      <c r="B43" s="26"/>
      <c r="C43" s="26"/>
      <c r="D43" s="9">
        <v>129</v>
      </c>
      <c r="E43" s="9">
        <v>243</v>
      </c>
      <c r="F43" s="9">
        <v>109</v>
      </c>
      <c r="G43" s="9">
        <v>134</v>
      </c>
      <c r="H43" s="9">
        <v>4</v>
      </c>
      <c r="I43" s="9">
        <v>87</v>
      </c>
      <c r="J43" s="9">
        <v>152</v>
      </c>
    </row>
    <row r="44" spans="1:10" s="11" customFormat="1" ht="15" customHeight="1" x14ac:dyDescent="0.15">
      <c r="A44" s="26" t="s">
        <v>53</v>
      </c>
      <c r="B44" s="26"/>
      <c r="C44" s="26"/>
      <c r="D44" s="9">
        <v>13</v>
      </c>
      <c r="E44" s="9">
        <v>23</v>
      </c>
      <c r="F44" s="9">
        <v>9</v>
      </c>
      <c r="G44" s="9">
        <v>14</v>
      </c>
      <c r="H44" s="9">
        <v>0</v>
      </c>
      <c r="I44" s="9">
        <v>8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35</v>
      </c>
      <c r="E45" s="9">
        <v>64</v>
      </c>
      <c r="F45" s="9">
        <v>27</v>
      </c>
      <c r="G45" s="9">
        <v>37</v>
      </c>
      <c r="H45" s="9">
        <v>1</v>
      </c>
      <c r="I45" s="9">
        <v>29</v>
      </c>
      <c r="J45" s="9">
        <v>34</v>
      </c>
    </row>
    <row r="46" spans="1:10" s="11" customFormat="1" ht="15" customHeight="1" x14ac:dyDescent="0.15">
      <c r="A46" s="26" t="s">
        <v>55</v>
      </c>
      <c r="B46" s="26"/>
      <c r="C46" s="26"/>
      <c r="D46" s="9">
        <v>43</v>
      </c>
      <c r="E46" s="9">
        <v>105</v>
      </c>
      <c r="F46" s="9">
        <v>53</v>
      </c>
      <c r="G46" s="9">
        <v>52</v>
      </c>
      <c r="H46" s="9">
        <v>7</v>
      </c>
      <c r="I46" s="9">
        <v>45</v>
      </c>
      <c r="J46" s="9">
        <v>53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1440</v>
      </c>
      <c r="E47" s="13">
        <f>SUM(E48:E56)</f>
        <v>2787</v>
      </c>
      <c r="F47" s="13">
        <f>SUM(F48:F56)</f>
        <v>1340</v>
      </c>
      <c r="G47" s="13">
        <f>SUM(G48:G56)</f>
        <v>1447</v>
      </c>
      <c r="H47" s="13">
        <f t="shared" si="6"/>
        <v>230</v>
      </c>
      <c r="I47" s="13">
        <f t="shared" si="6"/>
        <v>1263</v>
      </c>
      <c r="J47" s="13">
        <f t="shared" si="6"/>
        <v>1294</v>
      </c>
    </row>
    <row r="48" spans="1:10" s="11" customFormat="1" ht="15" customHeight="1" x14ac:dyDescent="0.15">
      <c r="A48" s="26" t="s">
        <v>57</v>
      </c>
      <c r="B48" s="26"/>
      <c r="C48" s="26"/>
      <c r="D48" s="9">
        <v>251</v>
      </c>
      <c r="E48" s="9">
        <v>443</v>
      </c>
      <c r="F48" s="9">
        <v>215</v>
      </c>
      <c r="G48" s="9">
        <v>228</v>
      </c>
      <c r="H48" s="9">
        <v>19</v>
      </c>
      <c r="I48" s="9">
        <v>183</v>
      </c>
      <c r="J48" s="9">
        <v>241</v>
      </c>
    </row>
    <row r="49" spans="1:10" s="11" customFormat="1" ht="15" customHeight="1" x14ac:dyDescent="0.15">
      <c r="A49" s="26" t="s">
        <v>58</v>
      </c>
      <c r="B49" s="26"/>
      <c r="C49" s="26"/>
      <c r="D49" s="9">
        <v>123</v>
      </c>
      <c r="E49" s="9">
        <v>196</v>
      </c>
      <c r="F49" s="9">
        <v>107</v>
      </c>
      <c r="G49" s="9">
        <v>89</v>
      </c>
      <c r="H49" s="9">
        <v>5</v>
      </c>
      <c r="I49" s="9">
        <v>119</v>
      </c>
      <c r="J49" s="9">
        <v>72</v>
      </c>
    </row>
    <row r="50" spans="1:10" s="11" customFormat="1" ht="15" customHeight="1" x14ac:dyDescent="0.15">
      <c r="A50" s="26" t="s">
        <v>59</v>
      </c>
      <c r="B50" s="26"/>
      <c r="C50" s="26"/>
      <c r="D50" s="9">
        <v>66</v>
      </c>
      <c r="E50" s="9">
        <v>126</v>
      </c>
      <c r="F50" s="9">
        <v>59</v>
      </c>
      <c r="G50" s="9">
        <v>67</v>
      </c>
      <c r="H50" s="9">
        <v>1</v>
      </c>
      <c r="I50" s="9">
        <v>50</v>
      </c>
      <c r="J50" s="9">
        <v>75</v>
      </c>
    </row>
    <row r="51" spans="1:10" s="11" customFormat="1" ht="15" customHeight="1" x14ac:dyDescent="0.15">
      <c r="A51" s="26" t="s">
        <v>60</v>
      </c>
      <c r="B51" s="26"/>
      <c r="C51" s="26"/>
      <c r="D51" s="9">
        <v>318</v>
      </c>
      <c r="E51" s="9">
        <v>676</v>
      </c>
      <c r="F51" s="9">
        <v>314</v>
      </c>
      <c r="G51" s="9">
        <v>362</v>
      </c>
      <c r="H51" s="9">
        <v>72</v>
      </c>
      <c r="I51" s="9">
        <v>336</v>
      </c>
      <c r="J51" s="9">
        <v>268</v>
      </c>
    </row>
    <row r="52" spans="1:10" s="11" customFormat="1" ht="15" customHeight="1" x14ac:dyDescent="0.15">
      <c r="A52" s="26" t="s">
        <v>61</v>
      </c>
      <c r="B52" s="26"/>
      <c r="C52" s="26"/>
      <c r="D52" s="9">
        <v>256</v>
      </c>
      <c r="E52" s="9">
        <v>511</v>
      </c>
      <c r="F52" s="9">
        <v>245</v>
      </c>
      <c r="G52" s="9">
        <v>266</v>
      </c>
      <c r="H52" s="9">
        <v>59</v>
      </c>
      <c r="I52" s="9">
        <v>217</v>
      </c>
      <c r="J52" s="9">
        <v>235</v>
      </c>
    </row>
    <row r="53" spans="1:10" s="11" customFormat="1" ht="15" customHeight="1" x14ac:dyDescent="0.15">
      <c r="A53" s="26" t="s">
        <v>62</v>
      </c>
      <c r="B53" s="26"/>
      <c r="C53" s="26"/>
      <c r="D53" s="9">
        <v>124</v>
      </c>
      <c r="E53" s="9">
        <v>283</v>
      </c>
      <c r="F53" s="9">
        <v>141</v>
      </c>
      <c r="G53" s="9">
        <v>142</v>
      </c>
      <c r="H53" s="9">
        <v>25</v>
      </c>
      <c r="I53" s="9">
        <v>129</v>
      </c>
      <c r="J53" s="9">
        <v>129</v>
      </c>
    </row>
    <row r="54" spans="1:10" s="11" customFormat="1" ht="15" customHeight="1" x14ac:dyDescent="0.15">
      <c r="A54" s="26" t="s">
        <v>63</v>
      </c>
      <c r="B54" s="26"/>
      <c r="C54" s="26"/>
      <c r="D54" s="9">
        <v>165</v>
      </c>
      <c r="E54" s="9">
        <v>266</v>
      </c>
      <c r="F54" s="9">
        <v>120</v>
      </c>
      <c r="G54" s="9">
        <v>146</v>
      </c>
      <c r="H54" s="9">
        <v>38</v>
      </c>
      <c r="I54" s="9">
        <v>110</v>
      </c>
      <c r="J54" s="9">
        <v>118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59</v>
      </c>
      <c r="F55" s="9">
        <v>27</v>
      </c>
      <c r="G55" s="9">
        <v>32</v>
      </c>
      <c r="H55" s="9">
        <v>2</v>
      </c>
      <c r="I55" s="9">
        <v>20</v>
      </c>
      <c r="J55" s="9">
        <v>37</v>
      </c>
    </row>
    <row r="56" spans="1:10" s="11" customFormat="1" ht="15" customHeight="1" x14ac:dyDescent="0.15">
      <c r="A56" s="26" t="s">
        <v>65</v>
      </c>
      <c r="B56" s="26"/>
      <c r="C56" s="26"/>
      <c r="D56" s="9">
        <v>102</v>
      </c>
      <c r="E56" s="9">
        <v>227</v>
      </c>
      <c r="F56" s="9">
        <v>112</v>
      </c>
      <c r="G56" s="9">
        <v>115</v>
      </c>
      <c r="H56" s="9">
        <v>9</v>
      </c>
      <c r="I56" s="9">
        <v>99</v>
      </c>
      <c r="J56" s="9">
        <v>119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414</v>
      </c>
      <c r="E57" s="13">
        <f>SUM(E58:E59)</f>
        <v>717</v>
      </c>
      <c r="F57" s="13">
        <f>SUM(F58:F59)</f>
        <v>330</v>
      </c>
      <c r="G57" s="13">
        <f>SUM(G58:G59)</f>
        <v>387</v>
      </c>
      <c r="H57" s="13">
        <f t="shared" si="7"/>
        <v>31</v>
      </c>
      <c r="I57" s="13">
        <f t="shared" si="7"/>
        <v>235</v>
      </c>
      <c r="J57" s="13">
        <f t="shared" si="7"/>
        <v>451</v>
      </c>
    </row>
    <row r="58" spans="1:10" s="11" customFormat="1" ht="15" customHeight="1" x14ac:dyDescent="0.15">
      <c r="A58" s="26" t="s">
        <v>67</v>
      </c>
      <c r="B58" s="26"/>
      <c r="C58" s="26"/>
      <c r="D58" s="9">
        <v>204</v>
      </c>
      <c r="E58" s="9">
        <v>351</v>
      </c>
      <c r="F58" s="9">
        <v>155</v>
      </c>
      <c r="G58" s="9">
        <v>196</v>
      </c>
      <c r="H58" s="9">
        <v>16</v>
      </c>
      <c r="I58" s="9">
        <v>117</v>
      </c>
      <c r="J58" s="9">
        <v>218</v>
      </c>
    </row>
    <row r="59" spans="1:10" s="11" customFormat="1" ht="15" customHeight="1" x14ac:dyDescent="0.15">
      <c r="A59" s="26" t="s">
        <v>68</v>
      </c>
      <c r="B59" s="26"/>
      <c r="C59" s="26"/>
      <c r="D59" s="9">
        <v>210</v>
      </c>
      <c r="E59" s="9">
        <v>366</v>
      </c>
      <c r="F59" s="9">
        <v>175</v>
      </c>
      <c r="G59" s="9">
        <v>191</v>
      </c>
      <c r="H59" s="9">
        <v>15</v>
      </c>
      <c r="I59" s="9">
        <v>118</v>
      </c>
      <c r="J59" s="9">
        <v>233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1096</v>
      </c>
      <c r="E60" s="13">
        <f>SUM(E61:E72)</f>
        <v>2197</v>
      </c>
      <c r="F60" s="13">
        <f>SUM(F61:F72)</f>
        <v>1108</v>
      </c>
      <c r="G60" s="13">
        <f>SUM(G61:G72)</f>
        <v>1089</v>
      </c>
      <c r="H60" s="13">
        <f t="shared" si="8"/>
        <v>142</v>
      </c>
      <c r="I60" s="13">
        <f t="shared" si="8"/>
        <v>971</v>
      </c>
      <c r="J60" s="13">
        <f t="shared" si="8"/>
        <v>1084</v>
      </c>
    </row>
    <row r="61" spans="1:10" s="11" customFormat="1" ht="15" customHeight="1" x14ac:dyDescent="0.15">
      <c r="A61" s="26" t="s">
        <v>70</v>
      </c>
      <c r="B61" s="26"/>
      <c r="C61" s="26"/>
      <c r="D61" s="9">
        <v>63</v>
      </c>
      <c r="E61" s="9">
        <v>128</v>
      </c>
      <c r="F61" s="9">
        <v>54</v>
      </c>
      <c r="G61" s="9">
        <v>74</v>
      </c>
      <c r="H61" s="9">
        <v>4</v>
      </c>
      <c r="I61" s="9">
        <v>54</v>
      </c>
      <c r="J61" s="9">
        <v>70</v>
      </c>
    </row>
    <row r="62" spans="1:10" s="11" customFormat="1" ht="15" customHeight="1" x14ac:dyDescent="0.15">
      <c r="A62" s="26" t="s">
        <v>71</v>
      </c>
      <c r="B62" s="26"/>
      <c r="C62" s="26"/>
      <c r="D62" s="9">
        <v>86</v>
      </c>
      <c r="E62" s="9">
        <v>185</v>
      </c>
      <c r="F62" s="9">
        <v>91</v>
      </c>
      <c r="G62" s="9">
        <v>94</v>
      </c>
      <c r="H62" s="9">
        <v>17</v>
      </c>
      <c r="I62" s="9">
        <v>85</v>
      </c>
      <c r="J62" s="9">
        <v>83</v>
      </c>
    </row>
    <row r="63" spans="1:10" s="11" customFormat="1" ht="15" customHeight="1" x14ac:dyDescent="0.15">
      <c r="A63" s="26" t="s">
        <v>72</v>
      </c>
      <c r="B63" s="26"/>
      <c r="C63" s="26"/>
      <c r="D63" s="9">
        <v>82</v>
      </c>
      <c r="E63" s="9">
        <v>166</v>
      </c>
      <c r="F63" s="9">
        <v>88</v>
      </c>
      <c r="G63" s="9">
        <v>78</v>
      </c>
      <c r="H63" s="9">
        <v>16</v>
      </c>
      <c r="I63" s="9">
        <v>80</v>
      </c>
      <c r="J63" s="9">
        <v>70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37</v>
      </c>
      <c r="J64" s="9">
        <v>39</v>
      </c>
    </row>
    <row r="65" spans="1:10" s="11" customFormat="1" ht="15" customHeight="1" x14ac:dyDescent="0.15">
      <c r="A65" s="26" t="s">
        <v>74</v>
      </c>
      <c r="B65" s="26"/>
      <c r="C65" s="26"/>
      <c r="D65" s="9">
        <v>34</v>
      </c>
      <c r="E65" s="9">
        <v>54</v>
      </c>
      <c r="F65" s="9">
        <v>28</v>
      </c>
      <c r="G65" s="9">
        <v>26</v>
      </c>
      <c r="H65" s="9">
        <v>1</v>
      </c>
      <c r="I65" s="9">
        <v>21</v>
      </c>
      <c r="J65" s="9">
        <v>32</v>
      </c>
    </row>
    <row r="66" spans="1:10" s="11" customFormat="1" ht="15" customHeight="1" x14ac:dyDescent="0.15">
      <c r="A66" s="26" t="s">
        <v>75</v>
      </c>
      <c r="B66" s="26"/>
      <c r="C66" s="26"/>
      <c r="D66" s="9">
        <v>214</v>
      </c>
      <c r="E66" s="9">
        <v>443</v>
      </c>
      <c r="F66" s="9">
        <v>226</v>
      </c>
      <c r="G66" s="9">
        <v>217</v>
      </c>
      <c r="H66" s="9">
        <v>36</v>
      </c>
      <c r="I66" s="9">
        <v>213</v>
      </c>
      <c r="J66" s="9">
        <v>194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117</v>
      </c>
      <c r="E68" s="9">
        <v>250</v>
      </c>
      <c r="F68" s="9">
        <v>127</v>
      </c>
      <c r="G68" s="9">
        <v>123</v>
      </c>
      <c r="H68" s="9">
        <v>27</v>
      </c>
      <c r="I68" s="9">
        <v>112</v>
      </c>
      <c r="J68" s="9">
        <v>111</v>
      </c>
    </row>
    <row r="69" spans="1:10" s="11" customFormat="1" ht="15" customHeight="1" x14ac:dyDescent="0.15">
      <c r="A69" s="26" t="s">
        <v>78</v>
      </c>
      <c r="B69" s="26"/>
      <c r="C69" s="26"/>
      <c r="D69" s="9">
        <v>47</v>
      </c>
      <c r="E69" s="9">
        <v>101</v>
      </c>
      <c r="F69" s="9">
        <v>52</v>
      </c>
      <c r="G69" s="9">
        <v>49</v>
      </c>
      <c r="H69" s="9">
        <v>3</v>
      </c>
      <c r="I69" s="9">
        <v>51</v>
      </c>
      <c r="J69" s="9">
        <v>47</v>
      </c>
    </row>
    <row r="70" spans="1:10" s="11" customFormat="1" ht="15" customHeight="1" x14ac:dyDescent="0.15">
      <c r="A70" s="26" t="s">
        <v>79</v>
      </c>
      <c r="B70" s="26"/>
      <c r="C70" s="26"/>
      <c r="D70" s="9">
        <v>57</v>
      </c>
      <c r="E70" s="9">
        <v>122</v>
      </c>
      <c r="F70" s="9">
        <v>62</v>
      </c>
      <c r="G70" s="9">
        <v>60</v>
      </c>
      <c r="H70" s="9">
        <v>5</v>
      </c>
      <c r="I70" s="9">
        <v>53</v>
      </c>
      <c r="J70" s="9">
        <v>64</v>
      </c>
    </row>
    <row r="71" spans="1:10" s="11" customFormat="1" ht="15" customHeight="1" x14ac:dyDescent="0.15">
      <c r="A71" s="26" t="s">
        <v>80</v>
      </c>
      <c r="B71" s="26"/>
      <c r="C71" s="26"/>
      <c r="D71" s="9">
        <v>42</v>
      </c>
      <c r="E71" s="9">
        <v>73</v>
      </c>
      <c r="F71" s="9">
        <v>43</v>
      </c>
      <c r="G71" s="9">
        <v>30</v>
      </c>
      <c r="H71" s="9">
        <v>2</v>
      </c>
      <c r="I71" s="9">
        <v>22</v>
      </c>
      <c r="J71" s="9">
        <v>49</v>
      </c>
    </row>
    <row r="72" spans="1:10" s="11" customFormat="1" ht="15" customHeight="1" x14ac:dyDescent="0.15">
      <c r="A72" s="26" t="s">
        <v>81</v>
      </c>
      <c r="B72" s="26"/>
      <c r="C72" s="26"/>
      <c r="D72" s="9">
        <v>297</v>
      </c>
      <c r="E72" s="9">
        <v>561</v>
      </c>
      <c r="F72" s="9">
        <v>276</v>
      </c>
      <c r="G72" s="9">
        <v>285</v>
      </c>
      <c r="H72" s="9">
        <v>24</v>
      </c>
      <c r="I72" s="9">
        <v>232</v>
      </c>
      <c r="J72" s="9">
        <v>305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1657</v>
      </c>
      <c r="E73" s="13">
        <f>SUM(E74:E80)</f>
        <v>3362</v>
      </c>
      <c r="F73" s="13">
        <f>SUM(F74:F80)</f>
        <v>1625</v>
      </c>
      <c r="G73" s="13">
        <f>SUM(G74:G80)</f>
        <v>1737</v>
      </c>
      <c r="H73" s="13">
        <f t="shared" si="9"/>
        <v>371</v>
      </c>
      <c r="I73" s="13">
        <f t="shared" si="9"/>
        <v>1721</v>
      </c>
      <c r="J73" s="13">
        <f t="shared" si="9"/>
        <v>1270</v>
      </c>
    </row>
    <row r="74" spans="1:10" s="11" customFormat="1" ht="15" customHeight="1" x14ac:dyDescent="0.15">
      <c r="A74" s="26" t="s">
        <v>83</v>
      </c>
      <c r="B74" s="26"/>
      <c r="C74" s="26"/>
      <c r="D74" s="9">
        <v>146</v>
      </c>
      <c r="E74" s="9">
        <v>288</v>
      </c>
      <c r="F74" s="9">
        <v>135</v>
      </c>
      <c r="G74" s="9">
        <v>153</v>
      </c>
      <c r="H74" s="9">
        <v>27</v>
      </c>
      <c r="I74" s="9">
        <v>147</v>
      </c>
      <c r="J74" s="9">
        <v>114</v>
      </c>
    </row>
    <row r="75" spans="1:10" s="11" customFormat="1" ht="15" customHeight="1" x14ac:dyDescent="0.15">
      <c r="A75" s="26" t="s">
        <v>84</v>
      </c>
      <c r="B75" s="26"/>
      <c r="C75" s="26"/>
      <c r="D75" s="9">
        <v>330</v>
      </c>
      <c r="E75" s="9">
        <v>716</v>
      </c>
      <c r="F75" s="9">
        <v>359</v>
      </c>
      <c r="G75" s="9">
        <v>357</v>
      </c>
      <c r="H75" s="9">
        <v>116</v>
      </c>
      <c r="I75" s="9">
        <v>368</v>
      </c>
      <c r="J75" s="9">
        <v>232</v>
      </c>
    </row>
    <row r="76" spans="1:10" s="11" customFormat="1" ht="15" customHeight="1" x14ac:dyDescent="0.15">
      <c r="A76" s="26" t="s">
        <v>85</v>
      </c>
      <c r="B76" s="26"/>
      <c r="C76" s="26"/>
      <c r="D76" s="9">
        <v>379</v>
      </c>
      <c r="E76" s="9">
        <v>779</v>
      </c>
      <c r="F76" s="9">
        <v>362</v>
      </c>
      <c r="G76" s="9">
        <v>417</v>
      </c>
      <c r="H76" s="9">
        <v>70</v>
      </c>
      <c r="I76" s="9">
        <v>422</v>
      </c>
      <c r="J76" s="9">
        <v>287</v>
      </c>
    </row>
    <row r="77" spans="1:10" s="11" customFormat="1" ht="15" customHeight="1" x14ac:dyDescent="0.15">
      <c r="A77" s="26" t="s">
        <v>86</v>
      </c>
      <c r="B77" s="26"/>
      <c r="C77" s="26"/>
      <c r="D77" s="9">
        <v>365</v>
      </c>
      <c r="E77" s="9">
        <v>743</v>
      </c>
      <c r="F77" s="9">
        <v>361</v>
      </c>
      <c r="G77" s="9">
        <v>382</v>
      </c>
      <c r="H77" s="9">
        <v>95</v>
      </c>
      <c r="I77" s="9">
        <v>375</v>
      </c>
      <c r="J77" s="9">
        <v>273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257</v>
      </c>
      <c r="F78" s="9">
        <v>128</v>
      </c>
      <c r="G78" s="9">
        <v>129</v>
      </c>
      <c r="H78" s="9">
        <v>14</v>
      </c>
      <c r="I78" s="9">
        <v>134</v>
      </c>
      <c r="J78" s="9">
        <v>109</v>
      </c>
    </row>
    <row r="79" spans="1:10" s="11" customFormat="1" ht="15" customHeight="1" x14ac:dyDescent="0.15">
      <c r="A79" s="26" t="s">
        <v>88</v>
      </c>
      <c r="B79" s="26"/>
      <c r="C79" s="26"/>
      <c r="D79" s="9">
        <v>160</v>
      </c>
      <c r="E79" s="9">
        <v>296</v>
      </c>
      <c r="F79" s="9">
        <v>149</v>
      </c>
      <c r="G79" s="9">
        <v>147</v>
      </c>
      <c r="H79" s="9">
        <v>21</v>
      </c>
      <c r="I79" s="9">
        <v>138</v>
      </c>
      <c r="J79" s="9">
        <v>137</v>
      </c>
    </row>
    <row r="80" spans="1:10" s="11" customFormat="1" ht="15" customHeight="1" x14ac:dyDescent="0.15">
      <c r="A80" s="26" t="s">
        <v>89</v>
      </c>
      <c r="B80" s="26"/>
      <c r="C80" s="26"/>
      <c r="D80" s="9">
        <v>135</v>
      </c>
      <c r="E80" s="9">
        <v>283</v>
      </c>
      <c r="F80" s="9">
        <v>131</v>
      </c>
      <c r="G80" s="9">
        <v>152</v>
      </c>
      <c r="H80" s="9">
        <v>28</v>
      </c>
      <c r="I80" s="9">
        <v>137</v>
      </c>
      <c r="J80" s="9">
        <v>118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761</v>
      </c>
      <c r="E81" s="13">
        <f>SUM(E82:E90)</f>
        <v>1612</v>
      </c>
      <c r="F81" s="13">
        <f>SUM(F82:F90)</f>
        <v>798</v>
      </c>
      <c r="G81" s="13">
        <f>SUM(G82:G90)</f>
        <v>814</v>
      </c>
      <c r="H81" s="13">
        <f t="shared" ref="H81:J81" si="10">SUM(H82:H90)</f>
        <v>143</v>
      </c>
      <c r="I81" s="13">
        <f t="shared" si="10"/>
        <v>791</v>
      </c>
      <c r="J81" s="13">
        <f t="shared" si="10"/>
        <v>678</v>
      </c>
    </row>
    <row r="82" spans="1:10" s="11" customFormat="1" ht="15" customHeight="1" x14ac:dyDescent="0.15">
      <c r="A82" s="26" t="s">
        <v>91</v>
      </c>
      <c r="B82" s="26"/>
      <c r="C82" s="26"/>
      <c r="D82" s="9">
        <v>28</v>
      </c>
      <c r="E82" s="9">
        <v>60</v>
      </c>
      <c r="F82" s="9">
        <v>32</v>
      </c>
      <c r="G82" s="9">
        <v>28</v>
      </c>
      <c r="H82" s="9">
        <v>1</v>
      </c>
      <c r="I82" s="9">
        <v>30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81</v>
      </c>
      <c r="E83" s="9">
        <v>159</v>
      </c>
      <c r="F83" s="9">
        <v>74</v>
      </c>
      <c r="G83" s="9">
        <v>85</v>
      </c>
      <c r="H83" s="9">
        <v>4</v>
      </c>
      <c r="I83" s="9">
        <v>82</v>
      </c>
      <c r="J83" s="9">
        <v>73</v>
      </c>
    </row>
    <row r="84" spans="1:10" s="11" customFormat="1" ht="15" customHeight="1" x14ac:dyDescent="0.15">
      <c r="A84" s="26" t="s">
        <v>93</v>
      </c>
      <c r="B84" s="26"/>
      <c r="C84" s="26"/>
      <c r="D84" s="9">
        <v>83</v>
      </c>
      <c r="E84" s="9">
        <v>169</v>
      </c>
      <c r="F84" s="9">
        <v>83</v>
      </c>
      <c r="G84" s="9">
        <v>86</v>
      </c>
      <c r="H84" s="9">
        <v>10</v>
      </c>
      <c r="I84" s="9">
        <v>82</v>
      </c>
      <c r="J84" s="9">
        <v>77</v>
      </c>
    </row>
    <row r="85" spans="1:10" s="11" customFormat="1" ht="15" customHeight="1" x14ac:dyDescent="0.15">
      <c r="A85" s="26" t="s">
        <v>94</v>
      </c>
      <c r="B85" s="26"/>
      <c r="C85" s="26"/>
      <c r="D85" s="9">
        <v>132</v>
      </c>
      <c r="E85" s="9">
        <v>249</v>
      </c>
      <c r="F85" s="9">
        <v>118</v>
      </c>
      <c r="G85" s="9">
        <v>131</v>
      </c>
      <c r="H85" s="9">
        <v>22</v>
      </c>
      <c r="I85" s="9">
        <v>137</v>
      </c>
      <c r="J85" s="9">
        <v>90</v>
      </c>
    </row>
    <row r="86" spans="1:10" s="11" customFormat="1" ht="15" customHeight="1" x14ac:dyDescent="0.15">
      <c r="A86" s="26" t="s">
        <v>95</v>
      </c>
      <c r="B86" s="26"/>
      <c r="C86" s="26"/>
      <c r="D86" s="9">
        <v>142</v>
      </c>
      <c r="E86" s="9">
        <v>347</v>
      </c>
      <c r="F86" s="9">
        <v>173</v>
      </c>
      <c r="G86" s="9">
        <v>174</v>
      </c>
      <c r="H86" s="9">
        <v>57</v>
      </c>
      <c r="I86" s="9">
        <v>168</v>
      </c>
      <c r="J86" s="9">
        <v>122</v>
      </c>
    </row>
    <row r="87" spans="1:10" s="11" customFormat="1" ht="15" customHeight="1" x14ac:dyDescent="0.15">
      <c r="A87" s="26" t="s">
        <v>96</v>
      </c>
      <c r="B87" s="26"/>
      <c r="C87" s="26"/>
      <c r="D87" s="9">
        <v>34</v>
      </c>
      <c r="E87" s="9">
        <v>76</v>
      </c>
      <c r="F87" s="9">
        <v>40</v>
      </c>
      <c r="G87" s="9">
        <v>36</v>
      </c>
      <c r="H87" s="9">
        <v>11</v>
      </c>
      <c r="I87" s="9">
        <v>37</v>
      </c>
      <c r="J87" s="9">
        <v>28</v>
      </c>
    </row>
    <row r="88" spans="1:10" s="11" customFormat="1" ht="15" customHeight="1" x14ac:dyDescent="0.15">
      <c r="A88" s="26" t="s">
        <v>97</v>
      </c>
      <c r="B88" s="26"/>
      <c r="C88" s="26"/>
      <c r="D88" s="9">
        <v>58</v>
      </c>
      <c r="E88" s="9">
        <v>122</v>
      </c>
      <c r="F88" s="9">
        <v>61</v>
      </c>
      <c r="G88" s="9">
        <v>61</v>
      </c>
      <c r="H88" s="9">
        <v>8</v>
      </c>
      <c r="I88" s="9">
        <v>50</v>
      </c>
      <c r="J88" s="9">
        <v>64</v>
      </c>
    </row>
    <row r="89" spans="1:10" s="11" customFormat="1" ht="15" customHeight="1" x14ac:dyDescent="0.15">
      <c r="A89" s="26" t="s">
        <v>98</v>
      </c>
      <c r="B89" s="26"/>
      <c r="C89" s="26"/>
      <c r="D89" s="9">
        <v>168</v>
      </c>
      <c r="E89" s="9">
        <v>355</v>
      </c>
      <c r="F89" s="9">
        <v>173</v>
      </c>
      <c r="G89" s="9">
        <v>182</v>
      </c>
      <c r="H89" s="9">
        <v>20</v>
      </c>
      <c r="I89" s="9">
        <v>173</v>
      </c>
      <c r="J89" s="9">
        <v>162</v>
      </c>
    </row>
    <row r="90" spans="1:10" s="11" customFormat="1" ht="15" customHeight="1" x14ac:dyDescent="0.15">
      <c r="A90" s="26" t="s">
        <v>99</v>
      </c>
      <c r="B90" s="26"/>
      <c r="C90" s="26"/>
      <c r="D90" s="9">
        <v>35</v>
      </c>
      <c r="E90" s="9">
        <v>75</v>
      </c>
      <c r="F90" s="9">
        <v>44</v>
      </c>
      <c r="G90" s="9">
        <v>31</v>
      </c>
      <c r="H90" s="9">
        <v>10</v>
      </c>
      <c r="I90" s="9">
        <v>32</v>
      </c>
      <c r="J90" s="9">
        <v>33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DF81-2873-433D-804C-8156DEC12234}">
  <sheetPr>
    <pageSetUpPr fitToPage="1"/>
  </sheetPr>
  <dimension ref="A1:K181"/>
  <sheetViews>
    <sheetView showGridLines="0" zoomScale="75" zoomScaleNormal="75" workbookViewId="0">
      <pane ySplit="5" topLeftCell="A21" activePane="bottomLeft" state="frozen"/>
      <selection pane="bottomLeft" activeCell="A27" sqref="A27:C27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109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3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23270</v>
      </c>
      <c r="E5" s="12">
        <f>E6+E15+E24+E29+E32+E47+E57+E60+E73+E81</f>
        <v>44677</v>
      </c>
      <c r="F5" s="12">
        <f>F6+F15+F24+F29+F32+F47+F57+F60+F73+F81</f>
        <v>21636</v>
      </c>
      <c r="G5" s="12">
        <f>G6+G15+G24+G29+G32+G47+G57+G60+G73+G81</f>
        <v>23041</v>
      </c>
      <c r="H5" s="12">
        <f t="shared" ref="H5:J5" si="0">H6+H15+H24+H29+H32+H47+H57+H60+H73+H81</f>
        <v>4075</v>
      </c>
      <c r="I5" s="12">
        <f t="shared" si="0"/>
        <v>22650</v>
      </c>
      <c r="J5" s="13">
        <f t="shared" si="0"/>
        <v>17952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6061</v>
      </c>
      <c r="E6" s="13">
        <f t="shared" si="1"/>
        <v>10921</v>
      </c>
      <c r="F6" s="13">
        <f t="shared" si="1"/>
        <v>5409</v>
      </c>
      <c r="G6" s="13">
        <f t="shared" si="1"/>
        <v>5512</v>
      </c>
      <c r="H6" s="13">
        <f t="shared" si="1"/>
        <v>954</v>
      </c>
      <c r="I6" s="13">
        <f t="shared" si="1"/>
        <v>5789</v>
      </c>
      <c r="J6" s="13">
        <f t="shared" si="1"/>
        <v>4178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1509</v>
      </c>
      <c r="E7" s="9">
        <v>2765</v>
      </c>
      <c r="F7" s="9">
        <v>1278</v>
      </c>
      <c r="G7" s="9">
        <v>1487</v>
      </c>
      <c r="H7" s="9">
        <v>206</v>
      </c>
      <c r="I7" s="9">
        <v>1415</v>
      </c>
      <c r="J7" s="9">
        <v>1144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1107</v>
      </c>
      <c r="E8" s="9">
        <v>2159</v>
      </c>
      <c r="F8" s="9">
        <v>1037</v>
      </c>
      <c r="G8" s="9">
        <v>1122</v>
      </c>
      <c r="H8" s="9">
        <v>219</v>
      </c>
      <c r="I8" s="9">
        <v>1122</v>
      </c>
      <c r="J8" s="9">
        <v>818</v>
      </c>
    </row>
    <row r="9" spans="1:11" s="11" customFormat="1" ht="15" customHeight="1" x14ac:dyDescent="0.15">
      <c r="A9" s="26" t="s">
        <v>18</v>
      </c>
      <c r="B9" s="26"/>
      <c r="C9" s="26"/>
      <c r="D9" s="8">
        <v>761</v>
      </c>
      <c r="E9" s="9">
        <v>1393</v>
      </c>
      <c r="F9" s="9">
        <v>648</v>
      </c>
      <c r="G9" s="9">
        <v>745</v>
      </c>
      <c r="H9" s="9">
        <v>131</v>
      </c>
      <c r="I9" s="9">
        <v>679</v>
      </c>
      <c r="J9" s="9">
        <v>583</v>
      </c>
    </row>
    <row r="10" spans="1:11" s="11" customFormat="1" ht="15" customHeight="1" x14ac:dyDescent="0.15">
      <c r="A10" s="26" t="s">
        <v>19</v>
      </c>
      <c r="B10" s="26"/>
      <c r="C10" s="26"/>
      <c r="D10" s="8">
        <v>912</v>
      </c>
      <c r="E10" s="9">
        <v>1735</v>
      </c>
      <c r="F10" s="9">
        <v>840</v>
      </c>
      <c r="G10" s="9">
        <v>895</v>
      </c>
      <c r="H10" s="9">
        <v>151</v>
      </c>
      <c r="I10" s="9">
        <v>846</v>
      </c>
      <c r="J10" s="9">
        <v>738</v>
      </c>
    </row>
    <row r="11" spans="1:11" s="11" customFormat="1" ht="15" customHeight="1" x14ac:dyDescent="0.15">
      <c r="A11" s="26" t="s">
        <v>20</v>
      </c>
      <c r="B11" s="26"/>
      <c r="C11" s="26"/>
      <c r="D11" s="8">
        <v>744</v>
      </c>
      <c r="E11" s="9">
        <v>1059</v>
      </c>
      <c r="F11" s="9">
        <v>660</v>
      </c>
      <c r="G11" s="9">
        <v>399</v>
      </c>
      <c r="H11" s="9">
        <v>50</v>
      </c>
      <c r="I11" s="9">
        <v>719</v>
      </c>
      <c r="J11" s="9">
        <v>290</v>
      </c>
    </row>
    <row r="12" spans="1:11" s="11" customFormat="1" ht="15" customHeight="1" x14ac:dyDescent="0.15">
      <c r="A12" s="26" t="s">
        <v>21</v>
      </c>
      <c r="B12" s="26"/>
      <c r="C12" s="26"/>
      <c r="D12" s="8">
        <v>423</v>
      </c>
      <c r="E12" s="9">
        <v>788</v>
      </c>
      <c r="F12" s="9">
        <v>386</v>
      </c>
      <c r="G12" s="9">
        <v>402</v>
      </c>
      <c r="H12" s="9">
        <v>63</v>
      </c>
      <c r="I12" s="9">
        <v>402</v>
      </c>
      <c r="J12" s="9">
        <v>323</v>
      </c>
    </row>
    <row r="13" spans="1:11" s="11" customFormat="1" ht="15" customHeight="1" x14ac:dyDescent="0.15">
      <c r="A13" s="26" t="s">
        <v>22</v>
      </c>
      <c r="B13" s="26"/>
      <c r="C13" s="26"/>
      <c r="D13" s="8">
        <v>605</v>
      </c>
      <c r="E13" s="9">
        <v>1022</v>
      </c>
      <c r="F13" s="9">
        <v>560</v>
      </c>
      <c r="G13" s="9">
        <v>462</v>
      </c>
      <c r="H13" s="9">
        <v>134</v>
      </c>
      <c r="I13" s="9">
        <v>606</v>
      </c>
      <c r="J13" s="9">
        <v>282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6528</v>
      </c>
      <c r="E15" s="12">
        <f>SUM(E16:E23)</f>
        <v>12654</v>
      </c>
      <c r="F15" s="12">
        <f>SUM(F16:F23)</f>
        <v>6026</v>
      </c>
      <c r="G15" s="12">
        <f>SUM(G16:G23)</f>
        <v>6628</v>
      </c>
      <c r="H15" s="12">
        <f t="shared" si="2"/>
        <v>1337</v>
      </c>
      <c r="I15" s="12">
        <f t="shared" si="2"/>
        <v>6945</v>
      </c>
      <c r="J15" s="13">
        <f t="shared" si="2"/>
        <v>4372</v>
      </c>
    </row>
    <row r="16" spans="1:11" s="11" customFormat="1" ht="15" customHeight="1" x14ac:dyDescent="0.15">
      <c r="A16" s="26" t="s">
        <v>25</v>
      </c>
      <c r="B16" s="26"/>
      <c r="C16" s="26"/>
      <c r="D16" s="8">
        <v>3027</v>
      </c>
      <c r="E16" s="9">
        <v>5782</v>
      </c>
      <c r="F16" s="8">
        <v>2738</v>
      </c>
      <c r="G16" s="9">
        <v>3044</v>
      </c>
      <c r="H16" s="8">
        <v>597</v>
      </c>
      <c r="I16" s="9">
        <v>3216</v>
      </c>
      <c r="J16" s="9">
        <v>1969</v>
      </c>
    </row>
    <row r="17" spans="1:10" s="11" customFormat="1" ht="15" customHeight="1" x14ac:dyDescent="0.15">
      <c r="A17" s="26" t="s">
        <v>26</v>
      </c>
      <c r="B17" s="26"/>
      <c r="C17" s="26"/>
      <c r="D17" s="8">
        <v>87</v>
      </c>
      <c r="E17" s="9">
        <v>134</v>
      </c>
      <c r="F17" s="8">
        <v>66</v>
      </c>
      <c r="G17" s="9">
        <v>68</v>
      </c>
      <c r="H17" s="8">
        <v>6</v>
      </c>
      <c r="I17" s="9">
        <v>74</v>
      </c>
      <c r="J17" s="9">
        <v>54</v>
      </c>
    </row>
    <row r="18" spans="1:10" s="11" customFormat="1" ht="15" customHeight="1" x14ac:dyDescent="0.15">
      <c r="A18" s="26" t="s">
        <v>27</v>
      </c>
      <c r="B18" s="26"/>
      <c r="C18" s="26"/>
      <c r="D18" s="8">
        <v>784</v>
      </c>
      <c r="E18" s="9">
        <v>1470</v>
      </c>
      <c r="F18" s="8">
        <v>692</v>
      </c>
      <c r="G18" s="9">
        <v>778</v>
      </c>
      <c r="H18" s="8">
        <v>150</v>
      </c>
      <c r="I18" s="9">
        <v>742</v>
      </c>
      <c r="J18" s="9">
        <v>578</v>
      </c>
    </row>
    <row r="19" spans="1:10" s="11" customFormat="1" ht="15" customHeight="1" x14ac:dyDescent="0.15">
      <c r="A19" s="26" t="s">
        <v>28</v>
      </c>
      <c r="B19" s="26"/>
      <c r="C19" s="26"/>
      <c r="D19" s="8">
        <v>998</v>
      </c>
      <c r="E19" s="9">
        <v>1885</v>
      </c>
      <c r="F19" s="8">
        <v>875</v>
      </c>
      <c r="G19" s="9">
        <v>1010</v>
      </c>
      <c r="H19" s="8">
        <v>165</v>
      </c>
      <c r="I19" s="9">
        <v>1005</v>
      </c>
      <c r="J19" s="9">
        <v>715</v>
      </c>
    </row>
    <row r="20" spans="1:10" s="11" customFormat="1" ht="15" customHeight="1" x14ac:dyDescent="0.15">
      <c r="A20" s="26" t="s">
        <v>29</v>
      </c>
      <c r="B20" s="26"/>
      <c r="C20" s="26"/>
      <c r="D20" s="8">
        <v>692</v>
      </c>
      <c r="E20" s="9">
        <v>1313</v>
      </c>
      <c r="F20" s="8">
        <v>641</v>
      </c>
      <c r="G20" s="9">
        <v>672</v>
      </c>
      <c r="H20" s="8">
        <v>142</v>
      </c>
      <c r="I20" s="9">
        <v>657</v>
      </c>
      <c r="J20" s="9">
        <v>514</v>
      </c>
    </row>
    <row r="21" spans="1:10" s="11" customFormat="1" ht="15" customHeight="1" x14ac:dyDescent="0.15">
      <c r="A21" s="26" t="s">
        <v>30</v>
      </c>
      <c r="B21" s="26"/>
      <c r="C21" s="26"/>
      <c r="D21" s="8">
        <v>473</v>
      </c>
      <c r="E21" s="9">
        <v>1080</v>
      </c>
      <c r="F21" s="8">
        <v>529</v>
      </c>
      <c r="G21" s="9">
        <v>551</v>
      </c>
      <c r="H21" s="8">
        <v>166</v>
      </c>
      <c r="I21" s="9">
        <v>686</v>
      </c>
      <c r="J21" s="9">
        <v>228</v>
      </c>
    </row>
    <row r="22" spans="1:10" s="11" customFormat="1" ht="15" customHeight="1" x14ac:dyDescent="0.15">
      <c r="A22" s="26" t="s">
        <v>31</v>
      </c>
      <c r="B22" s="26"/>
      <c r="C22" s="26"/>
      <c r="D22" s="8">
        <v>346</v>
      </c>
      <c r="E22" s="9">
        <v>758</v>
      </c>
      <c r="F22" s="8">
        <v>374</v>
      </c>
      <c r="G22" s="9">
        <v>384</v>
      </c>
      <c r="H22" s="8">
        <v>102</v>
      </c>
      <c r="I22" s="9">
        <v>443</v>
      </c>
      <c r="J22" s="9">
        <v>213</v>
      </c>
    </row>
    <row r="23" spans="1:10" s="11" customFormat="1" ht="15" customHeight="1" x14ac:dyDescent="0.15">
      <c r="A23" s="26" t="s">
        <v>32</v>
      </c>
      <c r="B23" s="26"/>
      <c r="C23" s="26"/>
      <c r="D23" s="8">
        <v>121</v>
      </c>
      <c r="E23" s="9">
        <v>232</v>
      </c>
      <c r="F23" s="8">
        <v>111</v>
      </c>
      <c r="G23" s="9">
        <v>121</v>
      </c>
      <c r="H23" s="8">
        <v>9</v>
      </c>
      <c r="I23" s="9">
        <v>122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2553</v>
      </c>
      <c r="E24" s="13">
        <f>SUM(E25:E28)</f>
        <v>5256</v>
      </c>
      <c r="F24" s="13">
        <f>SUM(F25:F28)</f>
        <v>2533</v>
      </c>
      <c r="G24" s="13">
        <f>SUM(G25:G28)</f>
        <v>2723</v>
      </c>
      <c r="H24" s="13">
        <f t="shared" si="3"/>
        <v>542</v>
      </c>
      <c r="I24" s="13">
        <f t="shared" si="3"/>
        <v>2740</v>
      </c>
      <c r="J24" s="13">
        <f t="shared" si="3"/>
        <v>1974</v>
      </c>
    </row>
    <row r="25" spans="1:10" s="11" customFormat="1" ht="15" customHeight="1" x14ac:dyDescent="0.15">
      <c r="A25" s="43" t="s">
        <v>34</v>
      </c>
      <c r="B25" s="44"/>
      <c r="C25" s="45"/>
      <c r="D25" s="8">
        <v>1235</v>
      </c>
      <c r="E25" s="9">
        <v>2486</v>
      </c>
      <c r="F25" s="8">
        <v>1182</v>
      </c>
      <c r="G25" s="9">
        <v>1304</v>
      </c>
      <c r="H25" s="8">
        <v>230</v>
      </c>
      <c r="I25" s="9">
        <v>1314</v>
      </c>
      <c r="J25" s="9">
        <v>942</v>
      </c>
    </row>
    <row r="26" spans="1:10" s="11" customFormat="1" ht="15" customHeight="1" x14ac:dyDescent="0.15">
      <c r="A26" s="43" t="s">
        <v>35</v>
      </c>
      <c r="B26" s="44"/>
      <c r="C26" s="45"/>
      <c r="D26" s="8">
        <v>897</v>
      </c>
      <c r="E26" s="9">
        <v>1847</v>
      </c>
      <c r="F26" s="8">
        <v>894</v>
      </c>
      <c r="G26" s="9">
        <v>953</v>
      </c>
      <c r="H26" s="8">
        <v>182</v>
      </c>
      <c r="I26" s="9">
        <v>958</v>
      </c>
      <c r="J26" s="9">
        <v>707</v>
      </c>
    </row>
    <row r="27" spans="1:10" s="11" customFormat="1" ht="15" customHeight="1" x14ac:dyDescent="0.15">
      <c r="A27" s="43" t="s">
        <v>36</v>
      </c>
      <c r="B27" s="46"/>
      <c r="C27" s="47"/>
      <c r="D27" s="8">
        <v>348</v>
      </c>
      <c r="E27" s="9">
        <v>776</v>
      </c>
      <c r="F27" s="8">
        <v>381</v>
      </c>
      <c r="G27" s="9">
        <v>395</v>
      </c>
      <c r="H27" s="8">
        <v>123</v>
      </c>
      <c r="I27" s="9">
        <v>410</v>
      </c>
      <c r="J27" s="9">
        <v>243</v>
      </c>
    </row>
    <row r="28" spans="1:10" s="11" customFormat="1" ht="15" customHeight="1" x14ac:dyDescent="0.15">
      <c r="A28" s="43" t="s">
        <v>37</v>
      </c>
      <c r="B28" s="44"/>
      <c r="C28" s="45"/>
      <c r="D28" s="8">
        <v>73</v>
      </c>
      <c r="E28" s="9">
        <v>147</v>
      </c>
      <c r="F28" s="8">
        <v>76</v>
      </c>
      <c r="G28" s="9">
        <v>71</v>
      </c>
      <c r="H28" s="8">
        <v>7</v>
      </c>
      <c r="I28" s="9">
        <v>58</v>
      </c>
      <c r="J28" s="9">
        <v>82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1451</v>
      </c>
      <c r="E29" s="13">
        <f t="shared" si="4"/>
        <v>2789</v>
      </c>
      <c r="F29" s="13">
        <f t="shared" si="4"/>
        <v>1356</v>
      </c>
      <c r="G29" s="13">
        <f t="shared" si="4"/>
        <v>1433</v>
      </c>
      <c r="H29" s="13">
        <f t="shared" si="4"/>
        <v>207</v>
      </c>
      <c r="I29" s="13">
        <f t="shared" si="4"/>
        <v>1294</v>
      </c>
      <c r="J29" s="13">
        <f t="shared" si="4"/>
        <v>1288</v>
      </c>
    </row>
    <row r="30" spans="1:10" s="11" customFormat="1" ht="15" customHeight="1" x14ac:dyDescent="0.15">
      <c r="A30" s="26" t="s">
        <v>39</v>
      </c>
      <c r="B30" s="26"/>
      <c r="C30" s="26"/>
      <c r="D30" s="9">
        <v>1257</v>
      </c>
      <c r="E30" s="9">
        <v>2402</v>
      </c>
      <c r="F30" s="9">
        <v>1161</v>
      </c>
      <c r="G30" s="9">
        <v>1241</v>
      </c>
      <c r="H30" s="9">
        <v>184</v>
      </c>
      <c r="I30" s="9">
        <v>1116</v>
      </c>
      <c r="J30" s="9">
        <v>1102</v>
      </c>
    </row>
    <row r="31" spans="1:10" s="11" customFormat="1" ht="15" customHeight="1" x14ac:dyDescent="0.15">
      <c r="A31" s="26" t="s">
        <v>40</v>
      </c>
      <c r="B31" s="26"/>
      <c r="C31" s="26"/>
      <c r="D31" s="9">
        <v>194</v>
      </c>
      <c r="E31" s="9">
        <v>387</v>
      </c>
      <c r="F31" s="9">
        <v>195</v>
      </c>
      <c r="G31" s="9">
        <v>192</v>
      </c>
      <c r="H31" s="9">
        <v>23</v>
      </c>
      <c r="I31" s="9">
        <v>178</v>
      </c>
      <c r="J31" s="9">
        <v>186</v>
      </c>
    </row>
    <row r="32" spans="1:10" s="7" customFormat="1" ht="15" customHeight="1" x14ac:dyDescent="0.15">
      <c r="A32" s="27" t="s">
        <v>41</v>
      </c>
      <c r="B32" s="27"/>
      <c r="C32" s="27"/>
      <c r="D32" s="12">
        <f t="shared" ref="D32:J32" si="5">SUM(D33:D46)</f>
        <v>1306</v>
      </c>
      <c r="E32" s="13">
        <f t="shared" si="5"/>
        <v>2386</v>
      </c>
      <c r="F32" s="13">
        <f t="shared" si="5"/>
        <v>1112</v>
      </c>
      <c r="G32" s="13">
        <f t="shared" si="5"/>
        <v>1274</v>
      </c>
      <c r="H32" s="13">
        <f t="shared" si="5"/>
        <v>115</v>
      </c>
      <c r="I32" s="13">
        <f t="shared" si="5"/>
        <v>905</v>
      </c>
      <c r="J32" s="13">
        <f t="shared" si="5"/>
        <v>1366</v>
      </c>
    </row>
    <row r="33" spans="1:10" s="11" customFormat="1" ht="15" customHeight="1" x14ac:dyDescent="0.15">
      <c r="A33" s="26" t="s">
        <v>42</v>
      </c>
      <c r="B33" s="26"/>
      <c r="C33" s="26"/>
      <c r="D33" s="9">
        <v>101</v>
      </c>
      <c r="E33" s="9">
        <v>176</v>
      </c>
      <c r="F33" s="9">
        <v>84</v>
      </c>
      <c r="G33" s="9">
        <v>92</v>
      </c>
      <c r="H33" s="9">
        <v>4</v>
      </c>
      <c r="I33" s="9">
        <v>49</v>
      </c>
      <c r="J33" s="9">
        <v>123</v>
      </c>
    </row>
    <row r="34" spans="1:10" s="11" customFormat="1" ht="15" customHeight="1" x14ac:dyDescent="0.15">
      <c r="A34" s="26" t="s">
        <v>43</v>
      </c>
      <c r="B34" s="26"/>
      <c r="C34" s="26"/>
      <c r="D34" s="9">
        <v>106</v>
      </c>
      <c r="E34" s="9">
        <v>183</v>
      </c>
      <c r="F34" s="9">
        <v>88</v>
      </c>
      <c r="G34" s="9">
        <v>95</v>
      </c>
      <c r="H34" s="9">
        <v>13</v>
      </c>
      <c r="I34" s="9">
        <v>69</v>
      </c>
      <c r="J34" s="9">
        <v>101</v>
      </c>
    </row>
    <row r="35" spans="1:10" s="11" customFormat="1" ht="15" customHeight="1" x14ac:dyDescent="0.15">
      <c r="A35" s="26" t="s">
        <v>44</v>
      </c>
      <c r="B35" s="26"/>
      <c r="C35" s="26"/>
      <c r="D35" s="9">
        <v>109</v>
      </c>
      <c r="E35" s="9">
        <v>205</v>
      </c>
      <c r="F35" s="9">
        <v>93</v>
      </c>
      <c r="G35" s="9">
        <v>112</v>
      </c>
      <c r="H35" s="9">
        <v>11</v>
      </c>
      <c r="I35" s="9">
        <v>89</v>
      </c>
      <c r="J35" s="9">
        <v>105</v>
      </c>
    </row>
    <row r="36" spans="1:10" s="11" customFormat="1" ht="15" customHeight="1" x14ac:dyDescent="0.15">
      <c r="A36" s="26" t="s">
        <v>45</v>
      </c>
      <c r="B36" s="26"/>
      <c r="C36" s="26"/>
      <c r="D36" s="9">
        <v>48</v>
      </c>
      <c r="E36" s="9">
        <v>73</v>
      </c>
      <c r="F36" s="9">
        <v>37</v>
      </c>
      <c r="G36" s="9">
        <v>36</v>
      </c>
      <c r="H36" s="9">
        <v>2</v>
      </c>
      <c r="I36" s="9">
        <v>26</v>
      </c>
      <c r="J36" s="9">
        <v>45</v>
      </c>
    </row>
    <row r="37" spans="1:10" s="11" customFormat="1" ht="15" customHeight="1" x14ac:dyDescent="0.15">
      <c r="A37" s="26" t="s">
        <v>46</v>
      </c>
      <c r="B37" s="26"/>
      <c r="C37" s="26"/>
      <c r="D37" s="9">
        <v>130</v>
      </c>
      <c r="E37" s="9">
        <v>231</v>
      </c>
      <c r="F37" s="9">
        <v>109</v>
      </c>
      <c r="G37" s="9">
        <v>122</v>
      </c>
      <c r="H37" s="9">
        <v>18</v>
      </c>
      <c r="I37" s="9">
        <v>97</v>
      </c>
      <c r="J37" s="9">
        <v>116</v>
      </c>
    </row>
    <row r="38" spans="1:10" s="11" customFormat="1" ht="15" customHeight="1" x14ac:dyDescent="0.15">
      <c r="A38" s="26" t="s">
        <v>47</v>
      </c>
      <c r="B38" s="26"/>
      <c r="C38" s="26"/>
      <c r="D38" s="9">
        <v>78</v>
      </c>
      <c r="E38" s="9">
        <v>138</v>
      </c>
      <c r="F38" s="9">
        <v>70</v>
      </c>
      <c r="G38" s="9">
        <v>68</v>
      </c>
      <c r="H38" s="9">
        <v>0</v>
      </c>
      <c r="I38" s="9">
        <v>39</v>
      </c>
      <c r="J38" s="9">
        <v>99</v>
      </c>
    </row>
    <row r="39" spans="1:10" s="11" customFormat="1" ht="15" customHeight="1" x14ac:dyDescent="0.15">
      <c r="A39" s="26" t="s">
        <v>48</v>
      </c>
      <c r="B39" s="26"/>
      <c r="C39" s="26"/>
      <c r="D39" s="9">
        <v>187</v>
      </c>
      <c r="E39" s="9">
        <v>326</v>
      </c>
      <c r="F39" s="9">
        <v>143</v>
      </c>
      <c r="G39" s="9">
        <v>183</v>
      </c>
      <c r="H39" s="9">
        <v>19</v>
      </c>
      <c r="I39" s="9">
        <v>124</v>
      </c>
      <c r="J39" s="9">
        <v>183</v>
      </c>
    </row>
    <row r="40" spans="1:10" s="11" customFormat="1" ht="15" customHeight="1" x14ac:dyDescent="0.15">
      <c r="A40" s="26" t="s">
        <v>49</v>
      </c>
      <c r="B40" s="26"/>
      <c r="C40" s="26"/>
      <c r="D40" s="9">
        <v>79</v>
      </c>
      <c r="E40" s="9">
        <v>151</v>
      </c>
      <c r="F40" s="9">
        <v>67</v>
      </c>
      <c r="G40" s="9">
        <v>84</v>
      </c>
      <c r="H40" s="9">
        <v>8</v>
      </c>
      <c r="I40" s="9">
        <v>55</v>
      </c>
      <c r="J40" s="9">
        <v>88</v>
      </c>
    </row>
    <row r="41" spans="1:10" s="11" customFormat="1" ht="15" customHeight="1" x14ac:dyDescent="0.15">
      <c r="A41" s="26" t="s">
        <v>50</v>
      </c>
      <c r="B41" s="26"/>
      <c r="C41" s="26"/>
      <c r="D41" s="9">
        <v>166</v>
      </c>
      <c r="E41" s="9">
        <v>321</v>
      </c>
      <c r="F41" s="9">
        <v>157</v>
      </c>
      <c r="G41" s="9">
        <v>164</v>
      </c>
      <c r="H41" s="9">
        <v>21</v>
      </c>
      <c r="I41" s="9">
        <v>129</v>
      </c>
      <c r="J41" s="9">
        <v>171</v>
      </c>
    </row>
    <row r="42" spans="1:10" s="11" customFormat="1" ht="15" customHeight="1" x14ac:dyDescent="0.15">
      <c r="A42" s="26" t="s">
        <v>51</v>
      </c>
      <c r="B42" s="26"/>
      <c r="C42" s="26"/>
      <c r="D42" s="9">
        <v>83</v>
      </c>
      <c r="E42" s="9">
        <v>149</v>
      </c>
      <c r="F42" s="9">
        <v>68</v>
      </c>
      <c r="G42" s="9">
        <v>81</v>
      </c>
      <c r="H42" s="9">
        <v>7</v>
      </c>
      <c r="I42" s="9">
        <v>60</v>
      </c>
      <c r="J42" s="9">
        <v>82</v>
      </c>
    </row>
    <row r="43" spans="1:10" s="11" customFormat="1" ht="15" customHeight="1" x14ac:dyDescent="0.15">
      <c r="A43" s="26" t="s">
        <v>52</v>
      </c>
      <c r="B43" s="26"/>
      <c r="C43" s="26"/>
      <c r="D43" s="9">
        <v>129</v>
      </c>
      <c r="E43" s="9">
        <v>243</v>
      </c>
      <c r="F43" s="9">
        <v>109</v>
      </c>
      <c r="G43" s="9">
        <v>134</v>
      </c>
      <c r="H43" s="9">
        <v>4</v>
      </c>
      <c r="I43" s="9">
        <v>87</v>
      </c>
      <c r="J43" s="9">
        <v>152</v>
      </c>
    </row>
    <row r="44" spans="1:10" s="11" customFormat="1" ht="15" customHeight="1" x14ac:dyDescent="0.15">
      <c r="A44" s="26" t="s">
        <v>53</v>
      </c>
      <c r="B44" s="26"/>
      <c r="C44" s="26"/>
      <c r="D44" s="9">
        <v>13</v>
      </c>
      <c r="E44" s="9">
        <v>23</v>
      </c>
      <c r="F44" s="9">
        <v>9</v>
      </c>
      <c r="G44" s="9">
        <v>14</v>
      </c>
      <c r="H44" s="9">
        <v>0</v>
      </c>
      <c r="I44" s="9">
        <v>8</v>
      </c>
      <c r="J44" s="9">
        <v>15</v>
      </c>
    </row>
    <row r="45" spans="1:10" s="11" customFormat="1" ht="15" customHeight="1" x14ac:dyDescent="0.15">
      <c r="A45" s="26" t="s">
        <v>54</v>
      </c>
      <c r="B45" s="26"/>
      <c r="C45" s="26"/>
      <c r="D45" s="9">
        <v>34</v>
      </c>
      <c r="E45" s="9">
        <v>63</v>
      </c>
      <c r="F45" s="9">
        <v>25</v>
      </c>
      <c r="G45" s="9">
        <v>38</v>
      </c>
      <c r="H45" s="9">
        <v>1</v>
      </c>
      <c r="I45" s="9">
        <v>28</v>
      </c>
      <c r="J45" s="9">
        <v>34</v>
      </c>
    </row>
    <row r="46" spans="1:10" s="11" customFormat="1" ht="15" customHeight="1" x14ac:dyDescent="0.15">
      <c r="A46" s="26" t="s">
        <v>55</v>
      </c>
      <c r="B46" s="26"/>
      <c r="C46" s="26"/>
      <c r="D46" s="9">
        <v>43</v>
      </c>
      <c r="E46" s="9">
        <v>104</v>
      </c>
      <c r="F46" s="9">
        <v>53</v>
      </c>
      <c r="G46" s="9">
        <v>51</v>
      </c>
      <c r="H46" s="9">
        <v>7</v>
      </c>
      <c r="I46" s="9">
        <v>45</v>
      </c>
      <c r="J46" s="9">
        <v>52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1439</v>
      </c>
      <c r="E47" s="13">
        <f>SUM(E48:E56)</f>
        <v>2786</v>
      </c>
      <c r="F47" s="13">
        <f>SUM(F48:F56)</f>
        <v>1342</v>
      </c>
      <c r="G47" s="13">
        <f>SUM(G48:G56)</f>
        <v>1444</v>
      </c>
      <c r="H47" s="13">
        <f t="shared" si="6"/>
        <v>233</v>
      </c>
      <c r="I47" s="13">
        <f t="shared" si="6"/>
        <v>1261</v>
      </c>
      <c r="J47" s="13">
        <f t="shared" si="6"/>
        <v>1292</v>
      </c>
    </row>
    <row r="48" spans="1:10" s="11" customFormat="1" ht="15" customHeight="1" x14ac:dyDescent="0.15">
      <c r="A48" s="26" t="s">
        <v>57</v>
      </c>
      <c r="B48" s="26"/>
      <c r="C48" s="26"/>
      <c r="D48" s="9">
        <v>250</v>
      </c>
      <c r="E48" s="9">
        <v>443</v>
      </c>
      <c r="F48" s="9">
        <v>215</v>
      </c>
      <c r="G48" s="9">
        <v>228</v>
      </c>
      <c r="H48" s="9">
        <v>19</v>
      </c>
      <c r="I48" s="9">
        <v>184</v>
      </c>
      <c r="J48" s="9">
        <v>240</v>
      </c>
    </row>
    <row r="49" spans="1:10" s="11" customFormat="1" ht="15" customHeight="1" x14ac:dyDescent="0.15">
      <c r="A49" s="26" t="s">
        <v>58</v>
      </c>
      <c r="B49" s="26"/>
      <c r="C49" s="26"/>
      <c r="D49" s="9">
        <v>122</v>
      </c>
      <c r="E49" s="9">
        <v>194</v>
      </c>
      <c r="F49" s="9">
        <v>106</v>
      </c>
      <c r="G49" s="9">
        <v>88</v>
      </c>
      <c r="H49" s="9">
        <v>5</v>
      </c>
      <c r="I49" s="9">
        <v>117</v>
      </c>
      <c r="J49" s="9">
        <v>72</v>
      </c>
    </row>
    <row r="50" spans="1:10" s="11" customFormat="1" ht="15" customHeight="1" x14ac:dyDescent="0.15">
      <c r="A50" s="26" t="s">
        <v>59</v>
      </c>
      <c r="B50" s="26"/>
      <c r="C50" s="26"/>
      <c r="D50" s="9">
        <v>66</v>
      </c>
      <c r="E50" s="9">
        <v>126</v>
      </c>
      <c r="F50" s="9">
        <v>59</v>
      </c>
      <c r="G50" s="9">
        <v>67</v>
      </c>
      <c r="H50" s="9">
        <v>1</v>
      </c>
      <c r="I50" s="9">
        <v>49</v>
      </c>
      <c r="J50" s="9">
        <v>76</v>
      </c>
    </row>
    <row r="51" spans="1:10" s="11" customFormat="1" ht="15" customHeight="1" x14ac:dyDescent="0.15">
      <c r="A51" s="26" t="s">
        <v>60</v>
      </c>
      <c r="B51" s="26"/>
      <c r="C51" s="26"/>
      <c r="D51" s="9">
        <v>319</v>
      </c>
      <c r="E51" s="9">
        <v>678</v>
      </c>
      <c r="F51" s="9">
        <v>316</v>
      </c>
      <c r="G51" s="9">
        <v>362</v>
      </c>
      <c r="H51" s="9">
        <v>73</v>
      </c>
      <c r="I51" s="9">
        <v>336</v>
      </c>
      <c r="J51" s="9">
        <v>269</v>
      </c>
    </row>
    <row r="52" spans="1:10" s="11" customFormat="1" ht="15" customHeight="1" x14ac:dyDescent="0.15">
      <c r="A52" s="26" t="s">
        <v>61</v>
      </c>
      <c r="B52" s="26"/>
      <c r="C52" s="26"/>
      <c r="D52" s="9">
        <v>257</v>
      </c>
      <c r="E52" s="9">
        <v>513</v>
      </c>
      <c r="F52" s="9">
        <v>246</v>
      </c>
      <c r="G52" s="9">
        <v>267</v>
      </c>
      <c r="H52" s="9">
        <v>60</v>
      </c>
      <c r="I52" s="9">
        <v>219</v>
      </c>
      <c r="J52" s="9">
        <v>234</v>
      </c>
    </row>
    <row r="53" spans="1:10" s="11" customFormat="1" ht="15" customHeight="1" x14ac:dyDescent="0.15">
      <c r="A53" s="26" t="s">
        <v>62</v>
      </c>
      <c r="B53" s="26"/>
      <c r="C53" s="26"/>
      <c r="D53" s="9">
        <v>124</v>
      </c>
      <c r="E53" s="9">
        <v>283</v>
      </c>
      <c r="F53" s="9">
        <v>141</v>
      </c>
      <c r="G53" s="9">
        <v>142</v>
      </c>
      <c r="H53" s="9">
        <v>25</v>
      </c>
      <c r="I53" s="9">
        <v>129</v>
      </c>
      <c r="J53" s="9">
        <v>129</v>
      </c>
    </row>
    <row r="54" spans="1:10" s="11" customFormat="1" ht="15" customHeight="1" x14ac:dyDescent="0.15">
      <c r="A54" s="26" t="s">
        <v>63</v>
      </c>
      <c r="B54" s="26"/>
      <c r="C54" s="26"/>
      <c r="D54" s="9">
        <v>164</v>
      </c>
      <c r="E54" s="9">
        <v>264</v>
      </c>
      <c r="F54" s="9">
        <v>120</v>
      </c>
      <c r="G54" s="9">
        <v>144</v>
      </c>
      <c r="H54" s="9">
        <v>39</v>
      </c>
      <c r="I54" s="9">
        <v>109</v>
      </c>
      <c r="J54" s="9">
        <v>116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59</v>
      </c>
      <c r="F55" s="9">
        <v>27</v>
      </c>
      <c r="G55" s="9">
        <v>32</v>
      </c>
      <c r="H55" s="9">
        <v>2</v>
      </c>
      <c r="I55" s="9">
        <v>19</v>
      </c>
      <c r="J55" s="9">
        <v>38</v>
      </c>
    </row>
    <row r="56" spans="1:10" s="11" customFormat="1" ht="15" customHeight="1" x14ac:dyDescent="0.15">
      <c r="A56" s="26" t="s">
        <v>65</v>
      </c>
      <c r="B56" s="26"/>
      <c r="C56" s="26"/>
      <c r="D56" s="9">
        <v>102</v>
      </c>
      <c r="E56" s="9">
        <v>226</v>
      </c>
      <c r="F56" s="9">
        <v>112</v>
      </c>
      <c r="G56" s="9">
        <v>114</v>
      </c>
      <c r="H56" s="9">
        <v>9</v>
      </c>
      <c r="I56" s="9">
        <v>99</v>
      </c>
      <c r="J56" s="9">
        <v>118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413</v>
      </c>
      <c r="E57" s="13">
        <f>SUM(E58:E59)</f>
        <v>716</v>
      </c>
      <c r="F57" s="13">
        <f>SUM(F58:F59)</f>
        <v>329</v>
      </c>
      <c r="G57" s="13">
        <f>SUM(G58:G59)</f>
        <v>387</v>
      </c>
      <c r="H57" s="13">
        <f t="shared" si="7"/>
        <v>31</v>
      </c>
      <c r="I57" s="13">
        <f t="shared" si="7"/>
        <v>233</v>
      </c>
      <c r="J57" s="13">
        <f t="shared" si="7"/>
        <v>452</v>
      </c>
    </row>
    <row r="58" spans="1:10" s="11" customFormat="1" ht="15" customHeight="1" x14ac:dyDescent="0.15">
      <c r="A58" s="26" t="s">
        <v>67</v>
      </c>
      <c r="B58" s="26"/>
      <c r="C58" s="26"/>
      <c r="D58" s="9">
        <v>203</v>
      </c>
      <c r="E58" s="9">
        <v>350</v>
      </c>
      <c r="F58" s="9">
        <v>154</v>
      </c>
      <c r="G58" s="9">
        <v>196</v>
      </c>
      <c r="H58" s="9">
        <v>16</v>
      </c>
      <c r="I58" s="9">
        <v>116</v>
      </c>
      <c r="J58" s="9">
        <v>218</v>
      </c>
    </row>
    <row r="59" spans="1:10" s="11" customFormat="1" ht="15" customHeight="1" x14ac:dyDescent="0.15">
      <c r="A59" s="26" t="s">
        <v>68</v>
      </c>
      <c r="B59" s="26"/>
      <c r="C59" s="26"/>
      <c r="D59" s="9">
        <v>210</v>
      </c>
      <c r="E59" s="9">
        <v>366</v>
      </c>
      <c r="F59" s="9">
        <v>175</v>
      </c>
      <c r="G59" s="9">
        <v>191</v>
      </c>
      <c r="H59" s="9">
        <v>15</v>
      </c>
      <c r="I59" s="9">
        <v>117</v>
      </c>
      <c r="J59" s="9">
        <v>234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1096</v>
      </c>
      <c r="E60" s="13">
        <f>SUM(E61:E72)</f>
        <v>2193</v>
      </c>
      <c r="F60" s="13">
        <f>SUM(F61:F72)</f>
        <v>1106</v>
      </c>
      <c r="G60" s="13">
        <f>SUM(G61:G72)</f>
        <v>1087</v>
      </c>
      <c r="H60" s="13">
        <f t="shared" si="8"/>
        <v>142</v>
      </c>
      <c r="I60" s="13">
        <f t="shared" si="8"/>
        <v>971</v>
      </c>
      <c r="J60" s="13">
        <f t="shared" si="8"/>
        <v>1080</v>
      </c>
    </row>
    <row r="61" spans="1:10" s="11" customFormat="1" ht="15" customHeight="1" x14ac:dyDescent="0.15">
      <c r="A61" s="26" t="s">
        <v>70</v>
      </c>
      <c r="B61" s="26"/>
      <c r="C61" s="26"/>
      <c r="D61" s="9">
        <v>63</v>
      </c>
      <c r="E61" s="9">
        <v>128</v>
      </c>
      <c r="F61" s="9">
        <v>54</v>
      </c>
      <c r="G61" s="9">
        <v>74</v>
      </c>
      <c r="H61" s="9">
        <v>4</v>
      </c>
      <c r="I61" s="9">
        <v>54</v>
      </c>
      <c r="J61" s="9">
        <v>70</v>
      </c>
    </row>
    <row r="62" spans="1:10" s="11" customFormat="1" ht="15" customHeight="1" x14ac:dyDescent="0.15">
      <c r="A62" s="26" t="s">
        <v>71</v>
      </c>
      <c r="B62" s="26"/>
      <c r="C62" s="26"/>
      <c r="D62" s="9">
        <v>85</v>
      </c>
      <c r="E62" s="9">
        <v>183</v>
      </c>
      <c r="F62" s="9">
        <v>90</v>
      </c>
      <c r="G62" s="9">
        <v>93</v>
      </c>
      <c r="H62" s="9">
        <v>17</v>
      </c>
      <c r="I62" s="9">
        <v>85</v>
      </c>
      <c r="J62" s="9">
        <v>81</v>
      </c>
    </row>
    <row r="63" spans="1:10" s="11" customFormat="1" ht="15" customHeight="1" x14ac:dyDescent="0.15">
      <c r="A63" s="26" t="s">
        <v>72</v>
      </c>
      <c r="B63" s="26"/>
      <c r="C63" s="26"/>
      <c r="D63" s="9">
        <v>81</v>
      </c>
      <c r="E63" s="9">
        <v>165</v>
      </c>
      <c r="F63" s="9">
        <v>88</v>
      </c>
      <c r="G63" s="9">
        <v>77</v>
      </c>
      <c r="H63" s="9">
        <v>16</v>
      </c>
      <c r="I63" s="9">
        <v>79</v>
      </c>
      <c r="J63" s="9">
        <v>70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36</v>
      </c>
      <c r="J64" s="9">
        <v>40</v>
      </c>
    </row>
    <row r="65" spans="1:10" s="11" customFormat="1" ht="15" customHeight="1" x14ac:dyDescent="0.15">
      <c r="A65" s="26" t="s">
        <v>74</v>
      </c>
      <c r="B65" s="26"/>
      <c r="C65" s="26"/>
      <c r="D65" s="9">
        <v>34</v>
      </c>
      <c r="E65" s="9">
        <v>54</v>
      </c>
      <c r="F65" s="9">
        <v>28</v>
      </c>
      <c r="G65" s="9">
        <v>26</v>
      </c>
      <c r="H65" s="9">
        <v>1</v>
      </c>
      <c r="I65" s="9">
        <v>21</v>
      </c>
      <c r="J65" s="9">
        <v>32</v>
      </c>
    </row>
    <row r="66" spans="1:10" s="11" customFormat="1" ht="15" customHeight="1" x14ac:dyDescent="0.15">
      <c r="A66" s="26" t="s">
        <v>75</v>
      </c>
      <c r="B66" s="26"/>
      <c r="C66" s="26"/>
      <c r="D66" s="9">
        <v>214</v>
      </c>
      <c r="E66" s="9">
        <v>441</v>
      </c>
      <c r="F66" s="9">
        <v>224</v>
      </c>
      <c r="G66" s="9">
        <v>217</v>
      </c>
      <c r="H66" s="9">
        <v>36</v>
      </c>
      <c r="I66" s="9">
        <v>212</v>
      </c>
      <c r="J66" s="9">
        <v>193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117</v>
      </c>
      <c r="E68" s="9">
        <v>250</v>
      </c>
      <c r="F68" s="9">
        <v>127</v>
      </c>
      <c r="G68" s="9">
        <v>123</v>
      </c>
      <c r="H68" s="9">
        <v>27</v>
      </c>
      <c r="I68" s="9">
        <v>112</v>
      </c>
      <c r="J68" s="9">
        <v>111</v>
      </c>
    </row>
    <row r="69" spans="1:10" s="11" customFormat="1" ht="15" customHeight="1" x14ac:dyDescent="0.15">
      <c r="A69" s="26" t="s">
        <v>78</v>
      </c>
      <c r="B69" s="26"/>
      <c r="C69" s="26"/>
      <c r="D69" s="9">
        <v>47</v>
      </c>
      <c r="E69" s="9">
        <v>101</v>
      </c>
      <c r="F69" s="9">
        <v>52</v>
      </c>
      <c r="G69" s="9">
        <v>49</v>
      </c>
      <c r="H69" s="9">
        <v>3</v>
      </c>
      <c r="I69" s="9">
        <v>51</v>
      </c>
      <c r="J69" s="9">
        <v>47</v>
      </c>
    </row>
    <row r="70" spans="1:10" s="11" customFormat="1" ht="15" customHeight="1" x14ac:dyDescent="0.15">
      <c r="A70" s="26" t="s">
        <v>79</v>
      </c>
      <c r="B70" s="26"/>
      <c r="C70" s="26"/>
      <c r="D70" s="9">
        <v>58</v>
      </c>
      <c r="E70" s="9">
        <v>123</v>
      </c>
      <c r="F70" s="9">
        <v>63</v>
      </c>
      <c r="G70" s="9">
        <v>60</v>
      </c>
      <c r="H70" s="9">
        <v>5</v>
      </c>
      <c r="I70" s="9">
        <v>54</v>
      </c>
      <c r="J70" s="9">
        <v>64</v>
      </c>
    </row>
    <row r="71" spans="1:10" s="11" customFormat="1" ht="15" customHeight="1" x14ac:dyDescent="0.15">
      <c r="A71" s="26" t="s">
        <v>80</v>
      </c>
      <c r="B71" s="26"/>
      <c r="C71" s="26"/>
      <c r="D71" s="9">
        <v>42</v>
      </c>
      <c r="E71" s="9">
        <v>73</v>
      </c>
      <c r="F71" s="9">
        <v>43</v>
      </c>
      <c r="G71" s="9">
        <v>30</v>
      </c>
      <c r="H71" s="9">
        <v>2</v>
      </c>
      <c r="I71" s="9">
        <v>21</v>
      </c>
      <c r="J71" s="9">
        <v>50</v>
      </c>
    </row>
    <row r="72" spans="1:10" s="11" customFormat="1" ht="15" customHeight="1" x14ac:dyDescent="0.15">
      <c r="A72" s="26" t="s">
        <v>81</v>
      </c>
      <c r="B72" s="26"/>
      <c r="C72" s="26"/>
      <c r="D72" s="9">
        <v>298</v>
      </c>
      <c r="E72" s="9">
        <v>561</v>
      </c>
      <c r="F72" s="9">
        <v>276</v>
      </c>
      <c r="G72" s="9">
        <v>285</v>
      </c>
      <c r="H72" s="9">
        <v>24</v>
      </c>
      <c r="I72" s="9">
        <v>235</v>
      </c>
      <c r="J72" s="9">
        <v>302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1663</v>
      </c>
      <c r="E73" s="13">
        <f>SUM(E74:E80)</f>
        <v>3366</v>
      </c>
      <c r="F73" s="13">
        <f>SUM(F74:F80)</f>
        <v>1627</v>
      </c>
      <c r="G73" s="13">
        <f>SUM(G74:G80)</f>
        <v>1739</v>
      </c>
      <c r="H73" s="13">
        <f t="shared" si="9"/>
        <v>371</v>
      </c>
      <c r="I73" s="13">
        <f t="shared" si="9"/>
        <v>1724</v>
      </c>
      <c r="J73" s="13">
        <f t="shared" si="9"/>
        <v>1271</v>
      </c>
    </row>
    <row r="74" spans="1:10" s="11" customFormat="1" ht="15" customHeight="1" x14ac:dyDescent="0.15">
      <c r="A74" s="26" t="s">
        <v>83</v>
      </c>
      <c r="B74" s="26"/>
      <c r="C74" s="26"/>
      <c r="D74" s="9">
        <v>146</v>
      </c>
      <c r="E74" s="9">
        <v>288</v>
      </c>
      <c r="F74" s="9">
        <v>135</v>
      </c>
      <c r="G74" s="9">
        <v>153</v>
      </c>
      <c r="H74" s="9">
        <v>27</v>
      </c>
      <c r="I74" s="9">
        <v>147</v>
      </c>
      <c r="J74" s="9">
        <v>114</v>
      </c>
    </row>
    <row r="75" spans="1:10" s="11" customFormat="1" ht="15" customHeight="1" x14ac:dyDescent="0.15">
      <c r="A75" s="26" t="s">
        <v>84</v>
      </c>
      <c r="B75" s="26"/>
      <c r="C75" s="26"/>
      <c r="D75" s="9">
        <v>334</v>
      </c>
      <c r="E75" s="9">
        <v>723</v>
      </c>
      <c r="F75" s="9">
        <v>365</v>
      </c>
      <c r="G75" s="9">
        <v>358</v>
      </c>
      <c r="H75" s="9">
        <v>117</v>
      </c>
      <c r="I75" s="9">
        <v>374</v>
      </c>
      <c r="J75" s="9">
        <v>232</v>
      </c>
    </row>
    <row r="76" spans="1:10" s="11" customFormat="1" ht="15" customHeight="1" x14ac:dyDescent="0.15">
      <c r="A76" s="26" t="s">
        <v>85</v>
      </c>
      <c r="B76" s="26"/>
      <c r="C76" s="26"/>
      <c r="D76" s="9">
        <v>377</v>
      </c>
      <c r="E76" s="9">
        <v>777</v>
      </c>
      <c r="F76" s="9">
        <v>359</v>
      </c>
      <c r="G76" s="9">
        <v>418</v>
      </c>
      <c r="H76" s="9">
        <v>70</v>
      </c>
      <c r="I76" s="9">
        <v>420</v>
      </c>
      <c r="J76" s="9">
        <v>287</v>
      </c>
    </row>
    <row r="77" spans="1:10" s="11" customFormat="1" ht="15" customHeight="1" x14ac:dyDescent="0.15">
      <c r="A77" s="26" t="s">
        <v>86</v>
      </c>
      <c r="B77" s="26"/>
      <c r="C77" s="26"/>
      <c r="D77" s="9">
        <v>368</v>
      </c>
      <c r="E77" s="9">
        <v>745</v>
      </c>
      <c r="F77" s="9">
        <v>362</v>
      </c>
      <c r="G77" s="9">
        <v>383</v>
      </c>
      <c r="H77" s="9">
        <v>94</v>
      </c>
      <c r="I77" s="9">
        <v>376</v>
      </c>
      <c r="J77" s="9">
        <v>275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255</v>
      </c>
      <c r="F78" s="9">
        <v>127</v>
      </c>
      <c r="G78" s="9">
        <v>128</v>
      </c>
      <c r="H78" s="9">
        <v>14</v>
      </c>
      <c r="I78" s="9">
        <v>134</v>
      </c>
      <c r="J78" s="9">
        <v>107</v>
      </c>
    </row>
    <row r="79" spans="1:10" s="11" customFormat="1" ht="15" customHeight="1" x14ac:dyDescent="0.15">
      <c r="A79" s="26" t="s">
        <v>88</v>
      </c>
      <c r="B79" s="26"/>
      <c r="C79" s="26"/>
      <c r="D79" s="9">
        <v>160</v>
      </c>
      <c r="E79" s="9">
        <v>295</v>
      </c>
      <c r="F79" s="9">
        <v>149</v>
      </c>
      <c r="G79" s="9">
        <v>146</v>
      </c>
      <c r="H79" s="9">
        <v>21</v>
      </c>
      <c r="I79" s="9">
        <v>137</v>
      </c>
      <c r="J79" s="9">
        <v>137</v>
      </c>
    </row>
    <row r="80" spans="1:10" s="11" customFormat="1" ht="15" customHeight="1" x14ac:dyDescent="0.15">
      <c r="A80" s="26" t="s">
        <v>89</v>
      </c>
      <c r="B80" s="26"/>
      <c r="C80" s="26"/>
      <c r="D80" s="9">
        <v>136</v>
      </c>
      <c r="E80" s="9">
        <v>283</v>
      </c>
      <c r="F80" s="9">
        <v>130</v>
      </c>
      <c r="G80" s="9">
        <v>153</v>
      </c>
      <c r="H80" s="9">
        <v>28</v>
      </c>
      <c r="I80" s="9">
        <v>136</v>
      </c>
      <c r="J80" s="9">
        <v>119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760</v>
      </c>
      <c r="E81" s="13">
        <f>SUM(E82:E90)</f>
        <v>1610</v>
      </c>
      <c r="F81" s="13">
        <f>SUM(F82:F90)</f>
        <v>796</v>
      </c>
      <c r="G81" s="13">
        <f>SUM(G82:G90)</f>
        <v>814</v>
      </c>
      <c r="H81" s="13">
        <f t="shared" ref="H81:J81" si="10">SUM(H82:H90)</f>
        <v>143</v>
      </c>
      <c r="I81" s="13">
        <f t="shared" si="10"/>
        <v>788</v>
      </c>
      <c r="J81" s="13">
        <f t="shared" si="10"/>
        <v>679</v>
      </c>
    </row>
    <row r="82" spans="1:10" s="11" customFormat="1" ht="15" customHeight="1" x14ac:dyDescent="0.15">
      <c r="A82" s="26" t="s">
        <v>91</v>
      </c>
      <c r="B82" s="26"/>
      <c r="C82" s="26"/>
      <c r="D82" s="9">
        <v>28</v>
      </c>
      <c r="E82" s="9">
        <v>60</v>
      </c>
      <c r="F82" s="9">
        <v>32</v>
      </c>
      <c r="G82" s="9">
        <v>28</v>
      </c>
      <c r="H82" s="9">
        <v>1</v>
      </c>
      <c r="I82" s="9">
        <v>30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79</v>
      </c>
      <c r="E83" s="9">
        <v>157</v>
      </c>
      <c r="F83" s="9">
        <v>74</v>
      </c>
      <c r="G83" s="9">
        <v>83</v>
      </c>
      <c r="H83" s="9">
        <v>4</v>
      </c>
      <c r="I83" s="9">
        <v>81</v>
      </c>
      <c r="J83" s="9">
        <v>72</v>
      </c>
    </row>
    <row r="84" spans="1:10" s="11" customFormat="1" ht="15" customHeight="1" x14ac:dyDescent="0.15">
      <c r="A84" s="26" t="s">
        <v>93</v>
      </c>
      <c r="B84" s="26"/>
      <c r="C84" s="26"/>
      <c r="D84" s="9">
        <v>83</v>
      </c>
      <c r="E84" s="9">
        <v>169</v>
      </c>
      <c r="F84" s="9">
        <v>83</v>
      </c>
      <c r="G84" s="9">
        <v>86</v>
      </c>
      <c r="H84" s="9">
        <v>10</v>
      </c>
      <c r="I84" s="9">
        <v>81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132</v>
      </c>
      <c r="E85" s="9">
        <v>247</v>
      </c>
      <c r="F85" s="9">
        <v>115</v>
      </c>
      <c r="G85" s="9">
        <v>132</v>
      </c>
      <c r="H85" s="9">
        <v>22</v>
      </c>
      <c r="I85" s="9">
        <v>137</v>
      </c>
      <c r="J85" s="9">
        <v>88</v>
      </c>
    </row>
    <row r="86" spans="1:10" s="11" customFormat="1" ht="15" customHeight="1" x14ac:dyDescent="0.15">
      <c r="A86" s="26" t="s">
        <v>95</v>
      </c>
      <c r="B86" s="26"/>
      <c r="C86" s="26"/>
      <c r="D86" s="9">
        <v>142</v>
      </c>
      <c r="E86" s="9">
        <v>348</v>
      </c>
      <c r="F86" s="9">
        <v>174</v>
      </c>
      <c r="G86" s="9">
        <v>174</v>
      </c>
      <c r="H86" s="9">
        <v>57</v>
      </c>
      <c r="I86" s="9">
        <v>168</v>
      </c>
      <c r="J86" s="9">
        <v>123</v>
      </c>
    </row>
    <row r="87" spans="1:10" s="11" customFormat="1" ht="15" customHeight="1" x14ac:dyDescent="0.15">
      <c r="A87" s="26" t="s">
        <v>96</v>
      </c>
      <c r="B87" s="26"/>
      <c r="C87" s="26"/>
      <c r="D87" s="9">
        <v>35</v>
      </c>
      <c r="E87" s="9">
        <v>77</v>
      </c>
      <c r="F87" s="9">
        <v>40</v>
      </c>
      <c r="G87" s="9">
        <v>37</v>
      </c>
      <c r="H87" s="9">
        <v>11</v>
      </c>
      <c r="I87" s="9">
        <v>38</v>
      </c>
      <c r="J87" s="9">
        <v>28</v>
      </c>
    </row>
    <row r="88" spans="1:10" s="11" customFormat="1" ht="15" customHeight="1" x14ac:dyDescent="0.15">
      <c r="A88" s="26" t="s">
        <v>97</v>
      </c>
      <c r="B88" s="26"/>
      <c r="C88" s="26"/>
      <c r="D88" s="9">
        <v>58</v>
      </c>
      <c r="E88" s="9">
        <v>122</v>
      </c>
      <c r="F88" s="9">
        <v>61</v>
      </c>
      <c r="G88" s="9">
        <v>61</v>
      </c>
      <c r="H88" s="9">
        <v>8</v>
      </c>
      <c r="I88" s="9">
        <v>50</v>
      </c>
      <c r="J88" s="9">
        <v>64</v>
      </c>
    </row>
    <row r="89" spans="1:10" s="11" customFormat="1" ht="15" customHeight="1" x14ac:dyDescent="0.15">
      <c r="A89" s="26" t="s">
        <v>98</v>
      </c>
      <c r="B89" s="26"/>
      <c r="C89" s="26"/>
      <c r="D89" s="9">
        <v>168</v>
      </c>
      <c r="E89" s="9">
        <v>355</v>
      </c>
      <c r="F89" s="9">
        <v>173</v>
      </c>
      <c r="G89" s="9">
        <v>182</v>
      </c>
      <c r="H89" s="9">
        <v>20</v>
      </c>
      <c r="I89" s="9">
        <v>172</v>
      </c>
      <c r="J89" s="9">
        <v>163</v>
      </c>
    </row>
    <row r="90" spans="1:10" s="11" customFormat="1" ht="15" customHeight="1" x14ac:dyDescent="0.15">
      <c r="A90" s="26" t="s">
        <v>99</v>
      </c>
      <c r="B90" s="26"/>
      <c r="C90" s="26"/>
      <c r="D90" s="9">
        <v>35</v>
      </c>
      <c r="E90" s="9">
        <v>75</v>
      </c>
      <c r="F90" s="9">
        <v>44</v>
      </c>
      <c r="G90" s="9">
        <v>31</v>
      </c>
      <c r="H90" s="9">
        <v>10</v>
      </c>
      <c r="I90" s="9">
        <v>31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DE65-7427-4C4F-8147-7091B3EB7EDA}">
  <sheetPr>
    <pageSetUpPr fitToPage="1"/>
  </sheetPr>
  <dimension ref="A1:K181"/>
  <sheetViews>
    <sheetView showGridLines="0" zoomScale="75" zoomScaleNormal="75" workbookViewId="0">
      <pane ySplit="5" topLeftCell="A6" activePane="bottomLeft" state="frozen"/>
      <selection pane="bottomLeft" activeCell="A27" sqref="A27:C27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110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23242</v>
      </c>
      <c r="E5" s="12">
        <f>E6+E15+E24+E29+E32+E47+E57+E60+E73+E81</f>
        <v>44607</v>
      </c>
      <c r="F5" s="12">
        <f>F6+F15+F24+F29+F32+F47+F57+F60+F73+F81</f>
        <v>21613</v>
      </c>
      <c r="G5" s="12">
        <f>G6+G15+G24+G29+G32+G47+G57+G60+G73+G81</f>
        <v>22994</v>
      </c>
      <c r="H5" s="12">
        <f t="shared" ref="H5:J5" si="0">H6+H15+H24+H29+H32+H47+H57+H60+H73+H81</f>
        <v>4052</v>
      </c>
      <c r="I5" s="12">
        <f t="shared" si="0"/>
        <v>22625</v>
      </c>
      <c r="J5" s="13">
        <f t="shared" si="0"/>
        <v>17930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6054</v>
      </c>
      <c r="E6" s="13">
        <f t="shared" si="1"/>
        <v>10914</v>
      </c>
      <c r="F6" s="13">
        <f t="shared" si="1"/>
        <v>5407</v>
      </c>
      <c r="G6" s="13">
        <f t="shared" si="1"/>
        <v>5507</v>
      </c>
      <c r="H6" s="13">
        <f t="shared" si="1"/>
        <v>953</v>
      </c>
      <c r="I6" s="13">
        <f t="shared" si="1"/>
        <v>5783</v>
      </c>
      <c r="J6" s="13">
        <f t="shared" si="1"/>
        <v>4178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1506</v>
      </c>
      <c r="E7" s="9">
        <v>2769</v>
      </c>
      <c r="F7" s="9">
        <v>1284</v>
      </c>
      <c r="G7" s="9">
        <v>1485</v>
      </c>
      <c r="H7" s="9">
        <v>212</v>
      </c>
      <c r="I7" s="9">
        <v>1421</v>
      </c>
      <c r="J7" s="9">
        <v>1136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1109</v>
      </c>
      <c r="E8" s="9">
        <v>2160</v>
      </c>
      <c r="F8" s="9">
        <v>1036</v>
      </c>
      <c r="G8" s="9">
        <v>1124</v>
      </c>
      <c r="H8" s="9">
        <v>218</v>
      </c>
      <c r="I8" s="9">
        <v>1120</v>
      </c>
      <c r="J8" s="9">
        <v>822</v>
      </c>
    </row>
    <row r="9" spans="1:11" s="11" customFormat="1" ht="15" customHeight="1" x14ac:dyDescent="0.15">
      <c r="A9" s="26" t="s">
        <v>18</v>
      </c>
      <c r="B9" s="26"/>
      <c r="C9" s="26"/>
      <c r="D9" s="8">
        <v>764</v>
      </c>
      <c r="E9" s="9">
        <v>1397</v>
      </c>
      <c r="F9" s="9">
        <v>651</v>
      </c>
      <c r="G9" s="9">
        <v>746</v>
      </c>
      <c r="H9" s="9">
        <v>129</v>
      </c>
      <c r="I9" s="9">
        <v>684</v>
      </c>
      <c r="J9" s="9">
        <v>584</v>
      </c>
    </row>
    <row r="10" spans="1:11" s="11" customFormat="1" ht="15" customHeight="1" x14ac:dyDescent="0.15">
      <c r="A10" s="26" t="s">
        <v>19</v>
      </c>
      <c r="B10" s="26"/>
      <c r="C10" s="26"/>
      <c r="D10" s="8">
        <v>912</v>
      </c>
      <c r="E10" s="9">
        <v>1731</v>
      </c>
      <c r="F10" s="9">
        <v>836</v>
      </c>
      <c r="G10" s="9">
        <v>895</v>
      </c>
      <c r="H10" s="9">
        <v>151</v>
      </c>
      <c r="I10" s="9">
        <v>841</v>
      </c>
      <c r="J10" s="9">
        <v>739</v>
      </c>
    </row>
    <row r="11" spans="1:11" s="11" customFormat="1" ht="15" customHeight="1" x14ac:dyDescent="0.15">
      <c r="A11" s="26" t="s">
        <v>20</v>
      </c>
      <c r="B11" s="26"/>
      <c r="C11" s="26"/>
      <c r="D11" s="8">
        <v>734</v>
      </c>
      <c r="E11" s="9">
        <v>1044</v>
      </c>
      <c r="F11" s="9">
        <v>653</v>
      </c>
      <c r="G11" s="9">
        <v>391</v>
      </c>
      <c r="H11" s="9">
        <v>45</v>
      </c>
      <c r="I11" s="9">
        <v>710</v>
      </c>
      <c r="J11" s="9">
        <v>289</v>
      </c>
    </row>
    <row r="12" spans="1:11" s="11" customFormat="1" ht="15" customHeight="1" x14ac:dyDescent="0.15">
      <c r="A12" s="26" t="s">
        <v>21</v>
      </c>
      <c r="B12" s="26"/>
      <c r="C12" s="26"/>
      <c r="D12" s="8">
        <v>422</v>
      </c>
      <c r="E12" s="9">
        <v>786</v>
      </c>
      <c r="F12" s="9">
        <v>384</v>
      </c>
      <c r="G12" s="9">
        <v>402</v>
      </c>
      <c r="H12" s="9">
        <v>63</v>
      </c>
      <c r="I12" s="9">
        <v>401</v>
      </c>
      <c r="J12" s="9">
        <v>322</v>
      </c>
    </row>
    <row r="13" spans="1:11" s="11" customFormat="1" ht="15" customHeight="1" x14ac:dyDescent="0.15">
      <c r="A13" s="26" t="s">
        <v>22</v>
      </c>
      <c r="B13" s="26"/>
      <c r="C13" s="26"/>
      <c r="D13" s="8">
        <v>607</v>
      </c>
      <c r="E13" s="9">
        <v>1027</v>
      </c>
      <c r="F13" s="9">
        <v>563</v>
      </c>
      <c r="G13" s="9">
        <v>464</v>
      </c>
      <c r="H13" s="9">
        <v>135</v>
      </c>
      <c r="I13" s="9">
        <v>606</v>
      </c>
      <c r="J13" s="9">
        <v>286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6530</v>
      </c>
      <c r="E15" s="12">
        <f>SUM(E16:E23)</f>
        <v>12646</v>
      </c>
      <c r="F15" s="12">
        <f>SUM(F16:F23)</f>
        <v>6034</v>
      </c>
      <c r="G15" s="12">
        <f>SUM(G16:G23)</f>
        <v>6612</v>
      </c>
      <c r="H15" s="12">
        <f t="shared" si="2"/>
        <v>1327</v>
      </c>
      <c r="I15" s="12">
        <f t="shared" si="2"/>
        <v>6952</v>
      </c>
      <c r="J15" s="13">
        <f t="shared" si="2"/>
        <v>4367</v>
      </c>
    </row>
    <row r="16" spans="1:11" s="11" customFormat="1" ht="15" customHeight="1" x14ac:dyDescent="0.15">
      <c r="A16" s="26" t="s">
        <v>25</v>
      </c>
      <c r="B16" s="26"/>
      <c r="C16" s="26"/>
      <c r="D16" s="8">
        <v>3027</v>
      </c>
      <c r="E16" s="9">
        <v>5777</v>
      </c>
      <c r="F16" s="8">
        <v>2739</v>
      </c>
      <c r="G16" s="9">
        <v>3038</v>
      </c>
      <c r="H16" s="8">
        <v>593</v>
      </c>
      <c r="I16" s="9">
        <v>3219</v>
      </c>
      <c r="J16" s="9">
        <v>1965</v>
      </c>
    </row>
    <row r="17" spans="1:10" s="11" customFormat="1" ht="15" customHeight="1" x14ac:dyDescent="0.15">
      <c r="A17" s="26" t="s">
        <v>26</v>
      </c>
      <c r="B17" s="26"/>
      <c r="C17" s="26"/>
      <c r="D17" s="8">
        <v>88</v>
      </c>
      <c r="E17" s="9">
        <v>135</v>
      </c>
      <c r="F17" s="8">
        <v>67</v>
      </c>
      <c r="G17" s="9">
        <v>68</v>
      </c>
      <c r="H17" s="8">
        <v>6</v>
      </c>
      <c r="I17" s="9">
        <v>75</v>
      </c>
      <c r="J17" s="9">
        <v>54</v>
      </c>
    </row>
    <row r="18" spans="1:10" s="11" customFormat="1" ht="15" customHeight="1" x14ac:dyDescent="0.15">
      <c r="A18" s="26" t="s">
        <v>27</v>
      </c>
      <c r="B18" s="26"/>
      <c r="C18" s="26"/>
      <c r="D18" s="8">
        <v>781</v>
      </c>
      <c r="E18" s="9">
        <v>1461</v>
      </c>
      <c r="F18" s="8">
        <v>690</v>
      </c>
      <c r="G18" s="9">
        <v>771</v>
      </c>
      <c r="H18" s="8">
        <v>147</v>
      </c>
      <c r="I18" s="9">
        <v>740</v>
      </c>
      <c r="J18" s="9">
        <v>574</v>
      </c>
    </row>
    <row r="19" spans="1:10" s="11" customFormat="1" ht="15" customHeight="1" x14ac:dyDescent="0.15">
      <c r="A19" s="26" t="s">
        <v>28</v>
      </c>
      <c r="B19" s="26"/>
      <c r="C19" s="26"/>
      <c r="D19" s="8">
        <v>996</v>
      </c>
      <c r="E19" s="9">
        <v>1885</v>
      </c>
      <c r="F19" s="8">
        <v>876</v>
      </c>
      <c r="G19" s="9">
        <v>1009</v>
      </c>
      <c r="H19" s="8">
        <v>166</v>
      </c>
      <c r="I19" s="9">
        <v>1004</v>
      </c>
      <c r="J19" s="9">
        <v>715</v>
      </c>
    </row>
    <row r="20" spans="1:10" s="11" customFormat="1" ht="15" customHeight="1" x14ac:dyDescent="0.15">
      <c r="A20" s="26" t="s">
        <v>29</v>
      </c>
      <c r="B20" s="26"/>
      <c r="C20" s="26"/>
      <c r="D20" s="8">
        <v>693</v>
      </c>
      <c r="E20" s="9">
        <v>1308</v>
      </c>
      <c r="F20" s="8">
        <v>643</v>
      </c>
      <c r="G20" s="9">
        <v>665</v>
      </c>
      <c r="H20" s="8">
        <v>140</v>
      </c>
      <c r="I20" s="9">
        <v>656</v>
      </c>
      <c r="J20" s="9">
        <v>512</v>
      </c>
    </row>
    <row r="21" spans="1:10" s="11" customFormat="1" ht="15" customHeight="1" x14ac:dyDescent="0.15">
      <c r="A21" s="26" t="s">
        <v>30</v>
      </c>
      <c r="B21" s="26"/>
      <c r="C21" s="26"/>
      <c r="D21" s="8">
        <v>479</v>
      </c>
      <c r="E21" s="9">
        <v>1092</v>
      </c>
      <c r="F21" s="8">
        <v>535</v>
      </c>
      <c r="G21" s="9">
        <v>557</v>
      </c>
      <c r="H21" s="8">
        <v>164</v>
      </c>
      <c r="I21" s="9">
        <v>696</v>
      </c>
      <c r="J21" s="9">
        <v>232</v>
      </c>
    </row>
    <row r="22" spans="1:10" s="11" customFormat="1" ht="15" customHeight="1" x14ac:dyDescent="0.15">
      <c r="A22" s="26" t="s">
        <v>31</v>
      </c>
      <c r="B22" s="26"/>
      <c r="C22" s="26"/>
      <c r="D22" s="8">
        <v>347</v>
      </c>
      <c r="E22" s="9">
        <v>758</v>
      </c>
      <c r="F22" s="8">
        <v>374</v>
      </c>
      <c r="G22" s="9">
        <v>384</v>
      </c>
      <c r="H22" s="8">
        <v>102</v>
      </c>
      <c r="I22" s="9">
        <v>442</v>
      </c>
      <c r="J22" s="9">
        <v>214</v>
      </c>
    </row>
    <row r="23" spans="1:10" s="11" customFormat="1" ht="15" customHeight="1" x14ac:dyDescent="0.15">
      <c r="A23" s="26" t="s">
        <v>32</v>
      </c>
      <c r="B23" s="26"/>
      <c r="C23" s="26"/>
      <c r="D23" s="8">
        <v>119</v>
      </c>
      <c r="E23" s="9">
        <v>230</v>
      </c>
      <c r="F23" s="8">
        <v>110</v>
      </c>
      <c r="G23" s="9">
        <v>120</v>
      </c>
      <c r="H23" s="8">
        <v>9</v>
      </c>
      <c r="I23" s="9">
        <v>120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2554</v>
      </c>
      <c r="E24" s="13">
        <f>SUM(E25:E28)</f>
        <v>5247</v>
      </c>
      <c r="F24" s="13">
        <f>SUM(F25:F28)</f>
        <v>2533</v>
      </c>
      <c r="G24" s="13">
        <f>SUM(G25:G28)</f>
        <v>2714</v>
      </c>
      <c r="H24" s="13">
        <f t="shared" si="3"/>
        <v>540</v>
      </c>
      <c r="I24" s="13">
        <f t="shared" si="3"/>
        <v>2732</v>
      </c>
      <c r="J24" s="13">
        <f t="shared" si="3"/>
        <v>1975</v>
      </c>
    </row>
    <row r="25" spans="1:10" s="11" customFormat="1" ht="15" customHeight="1" x14ac:dyDescent="0.15">
      <c r="A25" s="43" t="s">
        <v>34</v>
      </c>
      <c r="B25" s="44"/>
      <c r="C25" s="45"/>
      <c r="D25" s="8">
        <v>1231</v>
      </c>
      <c r="E25" s="9">
        <v>2474</v>
      </c>
      <c r="F25" s="8">
        <v>1178</v>
      </c>
      <c r="G25" s="9">
        <v>1296</v>
      </c>
      <c r="H25" s="8">
        <v>228</v>
      </c>
      <c r="I25" s="9">
        <v>1304</v>
      </c>
      <c r="J25" s="9">
        <v>942</v>
      </c>
    </row>
    <row r="26" spans="1:10" s="11" customFormat="1" ht="15" customHeight="1" x14ac:dyDescent="0.15">
      <c r="A26" s="43" t="s">
        <v>35</v>
      </c>
      <c r="B26" s="44"/>
      <c r="C26" s="45"/>
      <c r="D26" s="8">
        <v>899</v>
      </c>
      <c r="E26" s="9">
        <v>1847</v>
      </c>
      <c r="F26" s="8">
        <v>895</v>
      </c>
      <c r="G26" s="9">
        <v>952</v>
      </c>
      <c r="H26" s="8">
        <v>183</v>
      </c>
      <c r="I26" s="9">
        <v>957</v>
      </c>
      <c r="J26" s="9">
        <v>707</v>
      </c>
    </row>
    <row r="27" spans="1:10" s="11" customFormat="1" ht="15" customHeight="1" x14ac:dyDescent="0.15">
      <c r="A27" s="43" t="s">
        <v>36</v>
      </c>
      <c r="B27" s="46"/>
      <c r="C27" s="47"/>
      <c r="D27" s="8">
        <v>351</v>
      </c>
      <c r="E27" s="9">
        <v>779</v>
      </c>
      <c r="F27" s="8">
        <v>384</v>
      </c>
      <c r="G27" s="9">
        <v>395</v>
      </c>
      <c r="H27" s="8">
        <v>122</v>
      </c>
      <c r="I27" s="9">
        <v>413</v>
      </c>
      <c r="J27" s="9">
        <v>244</v>
      </c>
    </row>
    <row r="28" spans="1:10" s="11" customFormat="1" ht="15" customHeight="1" x14ac:dyDescent="0.15">
      <c r="A28" s="43" t="s">
        <v>37</v>
      </c>
      <c r="B28" s="44"/>
      <c r="C28" s="45"/>
      <c r="D28" s="8">
        <v>73</v>
      </c>
      <c r="E28" s="9">
        <v>147</v>
      </c>
      <c r="F28" s="8">
        <v>76</v>
      </c>
      <c r="G28" s="9">
        <v>71</v>
      </c>
      <c r="H28" s="8">
        <v>7</v>
      </c>
      <c r="I28" s="9">
        <v>58</v>
      </c>
      <c r="J28" s="9">
        <v>82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1442</v>
      </c>
      <c r="E29" s="13">
        <f t="shared" si="4"/>
        <v>2774</v>
      </c>
      <c r="F29" s="13">
        <f t="shared" si="4"/>
        <v>1348</v>
      </c>
      <c r="G29" s="13">
        <f t="shared" si="4"/>
        <v>1426</v>
      </c>
      <c r="H29" s="13">
        <f t="shared" si="4"/>
        <v>205</v>
      </c>
      <c r="I29" s="13">
        <f t="shared" si="4"/>
        <v>1294</v>
      </c>
      <c r="J29" s="13">
        <f t="shared" si="4"/>
        <v>1275</v>
      </c>
    </row>
    <row r="30" spans="1:10" s="11" customFormat="1" ht="15" customHeight="1" x14ac:dyDescent="0.15">
      <c r="A30" s="26" t="s">
        <v>39</v>
      </c>
      <c r="B30" s="26"/>
      <c r="C30" s="26"/>
      <c r="D30" s="9">
        <v>1248</v>
      </c>
      <c r="E30" s="9">
        <v>2388</v>
      </c>
      <c r="F30" s="9">
        <v>1154</v>
      </c>
      <c r="G30" s="9">
        <v>1234</v>
      </c>
      <c r="H30" s="9">
        <v>183</v>
      </c>
      <c r="I30" s="9">
        <v>1115</v>
      </c>
      <c r="J30" s="9">
        <v>1090</v>
      </c>
    </row>
    <row r="31" spans="1:10" s="11" customFormat="1" ht="15" customHeight="1" x14ac:dyDescent="0.15">
      <c r="A31" s="26" t="s">
        <v>40</v>
      </c>
      <c r="B31" s="26"/>
      <c r="C31" s="26"/>
      <c r="D31" s="9">
        <v>194</v>
      </c>
      <c r="E31" s="9">
        <v>386</v>
      </c>
      <c r="F31" s="9">
        <v>194</v>
      </c>
      <c r="G31" s="9">
        <v>192</v>
      </c>
      <c r="H31" s="9">
        <v>22</v>
      </c>
      <c r="I31" s="9">
        <v>179</v>
      </c>
      <c r="J31" s="9">
        <v>185</v>
      </c>
    </row>
    <row r="32" spans="1:10" s="7" customFormat="1" ht="15" customHeight="1" x14ac:dyDescent="0.15">
      <c r="A32" s="27" t="s">
        <v>41</v>
      </c>
      <c r="B32" s="27"/>
      <c r="C32" s="27"/>
      <c r="D32" s="12">
        <f t="shared" ref="D32:J32" si="5">SUM(D33:D46)</f>
        <v>1294</v>
      </c>
      <c r="E32" s="13">
        <f t="shared" si="5"/>
        <v>2372</v>
      </c>
      <c r="F32" s="13">
        <f t="shared" si="5"/>
        <v>1105</v>
      </c>
      <c r="G32" s="13">
        <f t="shared" si="5"/>
        <v>1267</v>
      </c>
      <c r="H32" s="13">
        <f t="shared" si="5"/>
        <v>115</v>
      </c>
      <c r="I32" s="13">
        <f t="shared" si="5"/>
        <v>896</v>
      </c>
      <c r="J32" s="13">
        <f t="shared" si="5"/>
        <v>1361</v>
      </c>
    </row>
    <row r="33" spans="1:10" s="11" customFormat="1" ht="15" customHeight="1" x14ac:dyDescent="0.15">
      <c r="A33" s="26" t="s">
        <v>42</v>
      </c>
      <c r="B33" s="26"/>
      <c r="C33" s="26"/>
      <c r="D33" s="9">
        <v>101</v>
      </c>
      <c r="E33" s="9">
        <v>175</v>
      </c>
      <c r="F33" s="9">
        <v>84</v>
      </c>
      <c r="G33" s="9">
        <v>91</v>
      </c>
      <c r="H33" s="9">
        <v>4</v>
      </c>
      <c r="I33" s="9">
        <v>49</v>
      </c>
      <c r="J33" s="9">
        <v>122</v>
      </c>
    </row>
    <row r="34" spans="1:10" s="11" customFormat="1" ht="15" customHeight="1" x14ac:dyDescent="0.15">
      <c r="A34" s="26" t="s">
        <v>43</v>
      </c>
      <c r="B34" s="26"/>
      <c r="C34" s="26"/>
      <c r="D34" s="9">
        <v>105</v>
      </c>
      <c r="E34" s="9">
        <v>182</v>
      </c>
      <c r="F34" s="9">
        <v>88</v>
      </c>
      <c r="G34" s="9">
        <v>94</v>
      </c>
      <c r="H34" s="9">
        <v>13</v>
      </c>
      <c r="I34" s="9">
        <v>69</v>
      </c>
      <c r="J34" s="9">
        <v>100</v>
      </c>
    </row>
    <row r="35" spans="1:10" s="11" customFormat="1" ht="15" customHeight="1" x14ac:dyDescent="0.15">
      <c r="A35" s="26" t="s">
        <v>44</v>
      </c>
      <c r="B35" s="26"/>
      <c r="C35" s="26"/>
      <c r="D35" s="9">
        <v>109</v>
      </c>
      <c r="E35" s="9">
        <v>205</v>
      </c>
      <c r="F35" s="9">
        <v>93</v>
      </c>
      <c r="G35" s="9">
        <v>112</v>
      </c>
      <c r="H35" s="9">
        <v>11</v>
      </c>
      <c r="I35" s="9">
        <v>87</v>
      </c>
      <c r="J35" s="9">
        <v>107</v>
      </c>
    </row>
    <row r="36" spans="1:10" s="11" customFormat="1" ht="15" customHeight="1" x14ac:dyDescent="0.15">
      <c r="A36" s="26" t="s">
        <v>45</v>
      </c>
      <c r="B36" s="26"/>
      <c r="C36" s="26"/>
      <c r="D36" s="9">
        <v>47</v>
      </c>
      <c r="E36" s="9">
        <v>72</v>
      </c>
      <c r="F36" s="9">
        <v>36</v>
      </c>
      <c r="G36" s="9">
        <v>36</v>
      </c>
      <c r="H36" s="9">
        <v>2</v>
      </c>
      <c r="I36" s="9">
        <v>25</v>
      </c>
      <c r="J36" s="9">
        <v>45</v>
      </c>
    </row>
    <row r="37" spans="1:10" s="11" customFormat="1" ht="15" customHeight="1" x14ac:dyDescent="0.15">
      <c r="A37" s="26" t="s">
        <v>46</v>
      </c>
      <c r="B37" s="26"/>
      <c r="C37" s="26"/>
      <c r="D37" s="9">
        <v>130</v>
      </c>
      <c r="E37" s="9">
        <v>231</v>
      </c>
      <c r="F37" s="9">
        <v>109</v>
      </c>
      <c r="G37" s="9">
        <v>122</v>
      </c>
      <c r="H37" s="9">
        <v>18</v>
      </c>
      <c r="I37" s="9">
        <v>97</v>
      </c>
      <c r="J37" s="9">
        <v>116</v>
      </c>
    </row>
    <row r="38" spans="1:10" s="11" customFormat="1" ht="15" customHeight="1" x14ac:dyDescent="0.15">
      <c r="A38" s="26" t="s">
        <v>47</v>
      </c>
      <c r="B38" s="26"/>
      <c r="C38" s="26"/>
      <c r="D38" s="9">
        <v>78</v>
      </c>
      <c r="E38" s="9">
        <v>138</v>
      </c>
      <c r="F38" s="9">
        <v>70</v>
      </c>
      <c r="G38" s="9">
        <v>68</v>
      </c>
      <c r="H38" s="9">
        <v>0</v>
      </c>
      <c r="I38" s="9">
        <v>38</v>
      </c>
      <c r="J38" s="9">
        <v>100</v>
      </c>
    </row>
    <row r="39" spans="1:10" s="11" customFormat="1" ht="15" customHeight="1" x14ac:dyDescent="0.15">
      <c r="A39" s="26" t="s">
        <v>48</v>
      </c>
      <c r="B39" s="26"/>
      <c r="C39" s="26"/>
      <c r="D39" s="9">
        <v>181</v>
      </c>
      <c r="E39" s="9">
        <v>321</v>
      </c>
      <c r="F39" s="9">
        <v>141</v>
      </c>
      <c r="G39" s="9">
        <v>180</v>
      </c>
      <c r="H39" s="9">
        <v>19</v>
      </c>
      <c r="I39" s="9">
        <v>124</v>
      </c>
      <c r="J39" s="9">
        <v>178</v>
      </c>
    </row>
    <row r="40" spans="1:10" s="11" customFormat="1" ht="15" customHeight="1" x14ac:dyDescent="0.15">
      <c r="A40" s="26" t="s">
        <v>49</v>
      </c>
      <c r="B40" s="26"/>
      <c r="C40" s="26"/>
      <c r="D40" s="9">
        <v>77</v>
      </c>
      <c r="E40" s="9">
        <v>149</v>
      </c>
      <c r="F40" s="9">
        <v>65</v>
      </c>
      <c r="G40" s="9">
        <v>84</v>
      </c>
      <c r="H40" s="9">
        <v>8</v>
      </c>
      <c r="I40" s="9">
        <v>55</v>
      </c>
      <c r="J40" s="9">
        <v>86</v>
      </c>
    </row>
    <row r="41" spans="1:10" s="11" customFormat="1" ht="15" customHeight="1" x14ac:dyDescent="0.15">
      <c r="A41" s="26" t="s">
        <v>50</v>
      </c>
      <c r="B41" s="26"/>
      <c r="C41" s="26"/>
      <c r="D41" s="9">
        <v>166</v>
      </c>
      <c r="E41" s="9">
        <v>320</v>
      </c>
      <c r="F41" s="9">
        <v>156</v>
      </c>
      <c r="G41" s="9">
        <v>164</v>
      </c>
      <c r="H41" s="9">
        <v>21</v>
      </c>
      <c r="I41" s="9">
        <v>126</v>
      </c>
      <c r="J41" s="9">
        <v>173</v>
      </c>
    </row>
    <row r="42" spans="1:10" s="11" customFormat="1" ht="15" customHeight="1" x14ac:dyDescent="0.15">
      <c r="A42" s="26" t="s">
        <v>51</v>
      </c>
      <c r="B42" s="26"/>
      <c r="C42" s="26"/>
      <c r="D42" s="9">
        <v>83</v>
      </c>
      <c r="E42" s="9">
        <v>149</v>
      </c>
      <c r="F42" s="9">
        <v>68</v>
      </c>
      <c r="G42" s="9">
        <v>81</v>
      </c>
      <c r="H42" s="9">
        <v>7</v>
      </c>
      <c r="I42" s="9">
        <v>59</v>
      </c>
      <c r="J42" s="9">
        <v>83</v>
      </c>
    </row>
    <row r="43" spans="1:10" s="11" customFormat="1" ht="15" customHeight="1" x14ac:dyDescent="0.15">
      <c r="A43" s="26" t="s">
        <v>52</v>
      </c>
      <c r="B43" s="26"/>
      <c r="C43" s="26"/>
      <c r="D43" s="9">
        <v>130</v>
      </c>
      <c r="E43" s="9">
        <v>243</v>
      </c>
      <c r="F43" s="9">
        <v>108</v>
      </c>
      <c r="G43" s="9">
        <v>135</v>
      </c>
      <c r="H43" s="9">
        <v>4</v>
      </c>
      <c r="I43" s="9">
        <v>87</v>
      </c>
      <c r="J43" s="9">
        <v>152</v>
      </c>
    </row>
    <row r="44" spans="1:10" s="11" customFormat="1" ht="15" customHeight="1" x14ac:dyDescent="0.15">
      <c r="A44" s="26" t="s">
        <v>53</v>
      </c>
      <c r="B44" s="26"/>
      <c r="C44" s="26"/>
      <c r="D44" s="9">
        <v>12</v>
      </c>
      <c r="E44" s="9">
        <v>22</v>
      </c>
      <c r="F44" s="9">
        <v>9</v>
      </c>
      <c r="G44" s="9">
        <v>13</v>
      </c>
      <c r="H44" s="9">
        <v>0</v>
      </c>
      <c r="I44" s="9">
        <v>8</v>
      </c>
      <c r="J44" s="9">
        <v>14</v>
      </c>
    </row>
    <row r="45" spans="1:10" s="11" customFormat="1" ht="15" customHeight="1" x14ac:dyDescent="0.15">
      <c r="A45" s="26" t="s">
        <v>54</v>
      </c>
      <c r="B45" s="26"/>
      <c r="C45" s="26"/>
      <c r="D45" s="9">
        <v>33</v>
      </c>
      <c r="E45" s="9">
        <v>62</v>
      </c>
      <c r="F45" s="9">
        <v>25</v>
      </c>
      <c r="G45" s="9">
        <v>37</v>
      </c>
      <c r="H45" s="9">
        <v>1</v>
      </c>
      <c r="I45" s="9">
        <v>27</v>
      </c>
      <c r="J45" s="9">
        <v>34</v>
      </c>
    </row>
    <row r="46" spans="1:10" s="11" customFormat="1" ht="15" customHeight="1" x14ac:dyDescent="0.15">
      <c r="A46" s="26" t="s">
        <v>55</v>
      </c>
      <c r="B46" s="26"/>
      <c r="C46" s="26"/>
      <c r="D46" s="9">
        <v>42</v>
      </c>
      <c r="E46" s="9">
        <v>103</v>
      </c>
      <c r="F46" s="9">
        <v>53</v>
      </c>
      <c r="G46" s="9">
        <v>50</v>
      </c>
      <c r="H46" s="9">
        <v>7</v>
      </c>
      <c r="I46" s="9">
        <v>45</v>
      </c>
      <c r="J46" s="9">
        <v>51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1442</v>
      </c>
      <c r="E47" s="13">
        <f>SUM(E48:E56)</f>
        <v>2788</v>
      </c>
      <c r="F47" s="13">
        <f>SUM(F48:F56)</f>
        <v>1344</v>
      </c>
      <c r="G47" s="13">
        <f>SUM(G48:G56)</f>
        <v>1444</v>
      </c>
      <c r="H47" s="13">
        <f t="shared" si="6"/>
        <v>231</v>
      </c>
      <c r="I47" s="13">
        <f t="shared" si="6"/>
        <v>1263</v>
      </c>
      <c r="J47" s="13">
        <f t="shared" si="6"/>
        <v>1294</v>
      </c>
    </row>
    <row r="48" spans="1:10" s="11" customFormat="1" ht="15" customHeight="1" x14ac:dyDescent="0.15">
      <c r="A48" s="26" t="s">
        <v>57</v>
      </c>
      <c r="B48" s="26"/>
      <c r="C48" s="26"/>
      <c r="D48" s="9">
        <v>251</v>
      </c>
      <c r="E48" s="9">
        <v>444</v>
      </c>
      <c r="F48" s="9">
        <v>216</v>
      </c>
      <c r="G48" s="9">
        <v>228</v>
      </c>
      <c r="H48" s="9">
        <v>19</v>
      </c>
      <c r="I48" s="9">
        <v>185</v>
      </c>
      <c r="J48" s="9">
        <v>240</v>
      </c>
    </row>
    <row r="49" spans="1:10" s="11" customFormat="1" ht="15" customHeight="1" x14ac:dyDescent="0.15">
      <c r="A49" s="26" t="s">
        <v>58</v>
      </c>
      <c r="B49" s="26"/>
      <c r="C49" s="26"/>
      <c r="D49" s="9">
        <v>121</v>
      </c>
      <c r="E49" s="9">
        <v>193</v>
      </c>
      <c r="F49" s="9">
        <v>106</v>
      </c>
      <c r="G49" s="9">
        <v>87</v>
      </c>
      <c r="H49" s="9">
        <v>5</v>
      </c>
      <c r="I49" s="9">
        <v>117</v>
      </c>
      <c r="J49" s="9">
        <v>71</v>
      </c>
    </row>
    <row r="50" spans="1:10" s="11" customFormat="1" ht="15" customHeight="1" x14ac:dyDescent="0.15">
      <c r="A50" s="26" t="s">
        <v>59</v>
      </c>
      <c r="B50" s="26"/>
      <c r="C50" s="26"/>
      <c r="D50" s="9">
        <v>67</v>
      </c>
      <c r="E50" s="9">
        <v>125</v>
      </c>
      <c r="F50" s="9">
        <v>58</v>
      </c>
      <c r="G50" s="9">
        <v>67</v>
      </c>
      <c r="H50" s="9">
        <v>1</v>
      </c>
      <c r="I50" s="9">
        <v>49</v>
      </c>
      <c r="J50" s="9">
        <v>75</v>
      </c>
    </row>
    <row r="51" spans="1:10" s="11" customFormat="1" ht="15" customHeight="1" x14ac:dyDescent="0.15">
      <c r="A51" s="26" t="s">
        <v>60</v>
      </c>
      <c r="B51" s="26"/>
      <c r="C51" s="26"/>
      <c r="D51" s="9">
        <v>320</v>
      </c>
      <c r="E51" s="9">
        <v>682</v>
      </c>
      <c r="F51" s="9">
        <v>318</v>
      </c>
      <c r="G51" s="9">
        <v>364</v>
      </c>
      <c r="H51" s="9">
        <v>73</v>
      </c>
      <c r="I51" s="9">
        <v>337</v>
      </c>
      <c r="J51" s="9">
        <v>272</v>
      </c>
    </row>
    <row r="52" spans="1:10" s="11" customFormat="1" ht="15" customHeight="1" x14ac:dyDescent="0.15">
      <c r="A52" s="26" t="s">
        <v>61</v>
      </c>
      <c r="B52" s="26"/>
      <c r="C52" s="26"/>
      <c r="D52" s="9">
        <v>257</v>
      </c>
      <c r="E52" s="9">
        <v>513</v>
      </c>
      <c r="F52" s="9">
        <v>246</v>
      </c>
      <c r="G52" s="9">
        <v>267</v>
      </c>
      <c r="H52" s="9">
        <v>60</v>
      </c>
      <c r="I52" s="9">
        <v>218</v>
      </c>
      <c r="J52" s="9">
        <v>235</v>
      </c>
    </row>
    <row r="53" spans="1:10" s="11" customFormat="1" ht="15" customHeight="1" x14ac:dyDescent="0.15">
      <c r="A53" s="26" t="s">
        <v>62</v>
      </c>
      <c r="B53" s="26"/>
      <c r="C53" s="26"/>
      <c r="D53" s="9">
        <v>124</v>
      </c>
      <c r="E53" s="9">
        <v>280</v>
      </c>
      <c r="F53" s="9">
        <v>139</v>
      </c>
      <c r="G53" s="9">
        <v>141</v>
      </c>
      <c r="H53" s="9">
        <v>23</v>
      </c>
      <c r="I53" s="9">
        <v>128</v>
      </c>
      <c r="J53" s="9">
        <v>129</v>
      </c>
    </row>
    <row r="54" spans="1:10" s="11" customFormat="1" ht="15" customHeight="1" x14ac:dyDescent="0.15">
      <c r="A54" s="26" t="s">
        <v>63</v>
      </c>
      <c r="B54" s="26"/>
      <c r="C54" s="26"/>
      <c r="D54" s="9">
        <v>165</v>
      </c>
      <c r="E54" s="9">
        <v>265</v>
      </c>
      <c r="F54" s="9">
        <v>121</v>
      </c>
      <c r="G54" s="9">
        <v>144</v>
      </c>
      <c r="H54" s="9">
        <v>39</v>
      </c>
      <c r="I54" s="9">
        <v>110</v>
      </c>
      <c r="J54" s="9">
        <v>116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59</v>
      </c>
      <c r="F55" s="9">
        <v>27</v>
      </c>
      <c r="G55" s="9">
        <v>32</v>
      </c>
      <c r="H55" s="9">
        <v>2</v>
      </c>
      <c r="I55" s="9">
        <v>19</v>
      </c>
      <c r="J55" s="9">
        <v>38</v>
      </c>
    </row>
    <row r="56" spans="1:10" s="11" customFormat="1" ht="15" customHeight="1" x14ac:dyDescent="0.15">
      <c r="A56" s="26" t="s">
        <v>65</v>
      </c>
      <c r="B56" s="26"/>
      <c r="C56" s="26"/>
      <c r="D56" s="9">
        <v>102</v>
      </c>
      <c r="E56" s="9">
        <v>227</v>
      </c>
      <c r="F56" s="9">
        <v>113</v>
      </c>
      <c r="G56" s="9">
        <v>114</v>
      </c>
      <c r="H56" s="9">
        <v>9</v>
      </c>
      <c r="I56" s="9">
        <v>100</v>
      </c>
      <c r="J56" s="9">
        <v>118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413</v>
      </c>
      <c r="E57" s="13">
        <f>SUM(E58:E59)</f>
        <v>713</v>
      </c>
      <c r="F57" s="13">
        <f>SUM(F58:F59)</f>
        <v>327</v>
      </c>
      <c r="G57" s="13">
        <f>SUM(G58:G59)</f>
        <v>386</v>
      </c>
      <c r="H57" s="13">
        <f t="shared" si="7"/>
        <v>31</v>
      </c>
      <c r="I57" s="13">
        <f t="shared" si="7"/>
        <v>231</v>
      </c>
      <c r="J57" s="13">
        <f t="shared" si="7"/>
        <v>451</v>
      </c>
    </row>
    <row r="58" spans="1:10" s="11" customFormat="1" ht="15" customHeight="1" x14ac:dyDescent="0.15">
      <c r="A58" s="26" t="s">
        <v>67</v>
      </c>
      <c r="B58" s="26"/>
      <c r="C58" s="26"/>
      <c r="D58" s="9">
        <v>203</v>
      </c>
      <c r="E58" s="9">
        <v>349</v>
      </c>
      <c r="F58" s="9">
        <v>153</v>
      </c>
      <c r="G58" s="9">
        <v>196</v>
      </c>
      <c r="H58" s="9">
        <v>16</v>
      </c>
      <c r="I58" s="9">
        <v>116</v>
      </c>
      <c r="J58" s="9">
        <v>217</v>
      </c>
    </row>
    <row r="59" spans="1:10" s="11" customFormat="1" ht="15" customHeight="1" x14ac:dyDescent="0.15">
      <c r="A59" s="26" t="s">
        <v>68</v>
      </c>
      <c r="B59" s="26"/>
      <c r="C59" s="26"/>
      <c r="D59" s="9">
        <v>210</v>
      </c>
      <c r="E59" s="9">
        <v>364</v>
      </c>
      <c r="F59" s="9">
        <v>174</v>
      </c>
      <c r="G59" s="9">
        <v>190</v>
      </c>
      <c r="H59" s="9">
        <v>15</v>
      </c>
      <c r="I59" s="9">
        <v>115</v>
      </c>
      <c r="J59" s="9">
        <v>234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1097</v>
      </c>
      <c r="E60" s="13">
        <f>SUM(E61:E72)</f>
        <v>2200</v>
      </c>
      <c r="F60" s="13">
        <f>SUM(F61:F72)</f>
        <v>1107</v>
      </c>
      <c r="G60" s="13">
        <f>SUM(G61:G72)</f>
        <v>1093</v>
      </c>
      <c r="H60" s="13">
        <f t="shared" si="8"/>
        <v>147</v>
      </c>
      <c r="I60" s="13">
        <f t="shared" si="8"/>
        <v>975</v>
      </c>
      <c r="J60" s="13">
        <f t="shared" si="8"/>
        <v>1078</v>
      </c>
    </row>
    <row r="61" spans="1:10" s="11" customFormat="1" ht="15" customHeight="1" x14ac:dyDescent="0.15">
      <c r="A61" s="26" t="s">
        <v>70</v>
      </c>
      <c r="B61" s="26"/>
      <c r="C61" s="26"/>
      <c r="D61" s="9">
        <v>64</v>
      </c>
      <c r="E61" s="9">
        <v>133</v>
      </c>
      <c r="F61" s="9">
        <v>57</v>
      </c>
      <c r="G61" s="9">
        <v>76</v>
      </c>
      <c r="H61" s="9">
        <v>7</v>
      </c>
      <c r="I61" s="9">
        <v>56</v>
      </c>
      <c r="J61" s="9">
        <v>70</v>
      </c>
    </row>
    <row r="62" spans="1:10" s="11" customFormat="1" ht="15" customHeight="1" x14ac:dyDescent="0.15">
      <c r="A62" s="26" t="s">
        <v>71</v>
      </c>
      <c r="B62" s="26"/>
      <c r="C62" s="26"/>
      <c r="D62" s="9">
        <v>86</v>
      </c>
      <c r="E62" s="9">
        <v>183</v>
      </c>
      <c r="F62" s="9">
        <v>89</v>
      </c>
      <c r="G62" s="9">
        <v>94</v>
      </c>
      <c r="H62" s="9">
        <v>17</v>
      </c>
      <c r="I62" s="9">
        <v>86</v>
      </c>
      <c r="J62" s="9">
        <v>80</v>
      </c>
    </row>
    <row r="63" spans="1:10" s="11" customFormat="1" ht="15" customHeight="1" x14ac:dyDescent="0.15">
      <c r="A63" s="26" t="s">
        <v>72</v>
      </c>
      <c r="B63" s="26"/>
      <c r="C63" s="26"/>
      <c r="D63" s="9">
        <v>81</v>
      </c>
      <c r="E63" s="9">
        <v>165</v>
      </c>
      <c r="F63" s="9">
        <v>88</v>
      </c>
      <c r="G63" s="9">
        <v>77</v>
      </c>
      <c r="H63" s="9">
        <v>16</v>
      </c>
      <c r="I63" s="9">
        <v>79</v>
      </c>
      <c r="J63" s="9">
        <v>70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35</v>
      </c>
      <c r="J64" s="9">
        <v>41</v>
      </c>
    </row>
    <row r="65" spans="1:10" s="11" customFormat="1" ht="15" customHeight="1" x14ac:dyDescent="0.15">
      <c r="A65" s="26" t="s">
        <v>74</v>
      </c>
      <c r="B65" s="26"/>
      <c r="C65" s="26"/>
      <c r="D65" s="9">
        <v>34</v>
      </c>
      <c r="E65" s="9">
        <v>54</v>
      </c>
      <c r="F65" s="9">
        <v>28</v>
      </c>
      <c r="G65" s="9">
        <v>26</v>
      </c>
      <c r="H65" s="9">
        <v>1</v>
      </c>
      <c r="I65" s="9">
        <v>21</v>
      </c>
      <c r="J65" s="9">
        <v>32</v>
      </c>
    </row>
    <row r="66" spans="1:10" s="11" customFormat="1" ht="15" customHeight="1" x14ac:dyDescent="0.15">
      <c r="A66" s="26" t="s">
        <v>75</v>
      </c>
      <c r="B66" s="26"/>
      <c r="C66" s="26"/>
      <c r="D66" s="9">
        <v>215</v>
      </c>
      <c r="E66" s="9">
        <v>444</v>
      </c>
      <c r="F66" s="9">
        <v>224</v>
      </c>
      <c r="G66" s="9">
        <v>220</v>
      </c>
      <c r="H66" s="9">
        <v>37</v>
      </c>
      <c r="I66" s="9">
        <v>213</v>
      </c>
      <c r="J66" s="9">
        <v>194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117</v>
      </c>
      <c r="E68" s="9">
        <v>250</v>
      </c>
      <c r="F68" s="9">
        <v>127</v>
      </c>
      <c r="G68" s="9">
        <v>123</v>
      </c>
      <c r="H68" s="9">
        <v>27</v>
      </c>
      <c r="I68" s="9">
        <v>112</v>
      </c>
      <c r="J68" s="9">
        <v>111</v>
      </c>
    </row>
    <row r="69" spans="1:10" s="11" customFormat="1" ht="15" customHeight="1" x14ac:dyDescent="0.15">
      <c r="A69" s="26" t="s">
        <v>78</v>
      </c>
      <c r="B69" s="26"/>
      <c r="C69" s="26"/>
      <c r="D69" s="9">
        <v>47</v>
      </c>
      <c r="E69" s="9">
        <v>101</v>
      </c>
      <c r="F69" s="9">
        <v>52</v>
      </c>
      <c r="G69" s="9">
        <v>49</v>
      </c>
      <c r="H69" s="9">
        <v>3</v>
      </c>
      <c r="I69" s="9">
        <v>51</v>
      </c>
      <c r="J69" s="9">
        <v>47</v>
      </c>
    </row>
    <row r="70" spans="1:10" s="11" customFormat="1" ht="15" customHeight="1" x14ac:dyDescent="0.15">
      <c r="A70" s="26" t="s">
        <v>79</v>
      </c>
      <c r="B70" s="26"/>
      <c r="C70" s="26"/>
      <c r="D70" s="9">
        <v>58</v>
      </c>
      <c r="E70" s="9">
        <v>123</v>
      </c>
      <c r="F70" s="9">
        <v>63</v>
      </c>
      <c r="G70" s="9">
        <v>60</v>
      </c>
      <c r="H70" s="9">
        <v>5</v>
      </c>
      <c r="I70" s="9">
        <v>54</v>
      </c>
      <c r="J70" s="9">
        <v>64</v>
      </c>
    </row>
    <row r="71" spans="1:10" s="11" customFormat="1" ht="15" customHeight="1" x14ac:dyDescent="0.15">
      <c r="A71" s="26" t="s">
        <v>80</v>
      </c>
      <c r="B71" s="26"/>
      <c r="C71" s="26"/>
      <c r="D71" s="9">
        <v>43</v>
      </c>
      <c r="E71" s="9">
        <v>74</v>
      </c>
      <c r="F71" s="9">
        <v>44</v>
      </c>
      <c r="G71" s="9">
        <v>30</v>
      </c>
      <c r="H71" s="9">
        <v>2</v>
      </c>
      <c r="I71" s="9">
        <v>22</v>
      </c>
      <c r="J71" s="9">
        <v>50</v>
      </c>
    </row>
    <row r="72" spans="1:10" s="11" customFormat="1" ht="15" customHeight="1" x14ac:dyDescent="0.15">
      <c r="A72" s="26" t="s">
        <v>81</v>
      </c>
      <c r="B72" s="26"/>
      <c r="C72" s="26"/>
      <c r="D72" s="9">
        <v>295</v>
      </c>
      <c r="E72" s="9">
        <v>559</v>
      </c>
      <c r="F72" s="9">
        <v>274</v>
      </c>
      <c r="G72" s="9">
        <v>285</v>
      </c>
      <c r="H72" s="9">
        <v>25</v>
      </c>
      <c r="I72" s="9">
        <v>235</v>
      </c>
      <c r="J72" s="9">
        <v>299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1658</v>
      </c>
      <c r="E73" s="13">
        <f>SUM(E74:E80)</f>
        <v>3356</v>
      </c>
      <c r="F73" s="13">
        <f>SUM(F74:F80)</f>
        <v>1621</v>
      </c>
      <c r="G73" s="13">
        <f>SUM(G74:G80)</f>
        <v>1735</v>
      </c>
      <c r="H73" s="13">
        <f t="shared" si="9"/>
        <v>366</v>
      </c>
      <c r="I73" s="13">
        <f t="shared" si="9"/>
        <v>1718</v>
      </c>
      <c r="J73" s="13">
        <f t="shared" si="9"/>
        <v>1272</v>
      </c>
    </row>
    <row r="74" spans="1:10" s="11" customFormat="1" ht="15" customHeight="1" x14ac:dyDescent="0.15">
      <c r="A74" s="26" t="s">
        <v>83</v>
      </c>
      <c r="B74" s="26"/>
      <c r="C74" s="26"/>
      <c r="D74" s="9">
        <v>145</v>
      </c>
      <c r="E74" s="9">
        <v>285</v>
      </c>
      <c r="F74" s="9">
        <v>135</v>
      </c>
      <c r="G74" s="9">
        <v>150</v>
      </c>
      <c r="H74" s="9">
        <v>25</v>
      </c>
      <c r="I74" s="9">
        <v>147</v>
      </c>
      <c r="J74" s="9">
        <v>113</v>
      </c>
    </row>
    <row r="75" spans="1:10" s="11" customFormat="1" ht="15" customHeight="1" x14ac:dyDescent="0.15">
      <c r="A75" s="26" t="s">
        <v>84</v>
      </c>
      <c r="B75" s="26"/>
      <c r="C75" s="26"/>
      <c r="D75" s="9">
        <v>334</v>
      </c>
      <c r="E75" s="9">
        <v>724</v>
      </c>
      <c r="F75" s="9">
        <v>365</v>
      </c>
      <c r="G75" s="9">
        <v>359</v>
      </c>
      <c r="H75" s="9">
        <v>115</v>
      </c>
      <c r="I75" s="9">
        <v>374</v>
      </c>
      <c r="J75" s="9">
        <v>235</v>
      </c>
    </row>
    <row r="76" spans="1:10" s="11" customFormat="1" ht="15" customHeight="1" x14ac:dyDescent="0.15">
      <c r="A76" s="26" t="s">
        <v>85</v>
      </c>
      <c r="B76" s="26"/>
      <c r="C76" s="26"/>
      <c r="D76" s="9">
        <v>372</v>
      </c>
      <c r="E76" s="9">
        <v>771</v>
      </c>
      <c r="F76" s="9">
        <v>356</v>
      </c>
      <c r="G76" s="9">
        <v>415</v>
      </c>
      <c r="H76" s="9">
        <v>70</v>
      </c>
      <c r="I76" s="9">
        <v>415</v>
      </c>
      <c r="J76" s="9">
        <v>286</v>
      </c>
    </row>
    <row r="77" spans="1:10" s="11" customFormat="1" ht="15" customHeight="1" x14ac:dyDescent="0.15">
      <c r="A77" s="26" t="s">
        <v>86</v>
      </c>
      <c r="B77" s="26"/>
      <c r="C77" s="26"/>
      <c r="D77" s="9">
        <v>370</v>
      </c>
      <c r="E77" s="9">
        <v>748</v>
      </c>
      <c r="F77" s="9">
        <v>363</v>
      </c>
      <c r="G77" s="9">
        <v>385</v>
      </c>
      <c r="H77" s="9">
        <v>93</v>
      </c>
      <c r="I77" s="9">
        <v>379</v>
      </c>
      <c r="J77" s="9">
        <v>276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255</v>
      </c>
      <c r="F78" s="9">
        <v>127</v>
      </c>
      <c r="G78" s="9">
        <v>128</v>
      </c>
      <c r="H78" s="9">
        <v>14</v>
      </c>
      <c r="I78" s="9">
        <v>134</v>
      </c>
      <c r="J78" s="9">
        <v>107</v>
      </c>
    </row>
    <row r="79" spans="1:10" s="11" customFormat="1" ht="15" customHeight="1" x14ac:dyDescent="0.15">
      <c r="A79" s="26" t="s">
        <v>88</v>
      </c>
      <c r="B79" s="26"/>
      <c r="C79" s="26"/>
      <c r="D79" s="9">
        <v>160</v>
      </c>
      <c r="E79" s="9">
        <v>292</v>
      </c>
      <c r="F79" s="9">
        <v>146</v>
      </c>
      <c r="G79" s="9">
        <v>146</v>
      </c>
      <c r="H79" s="9">
        <v>21</v>
      </c>
      <c r="I79" s="9">
        <v>134</v>
      </c>
      <c r="J79" s="9">
        <v>137</v>
      </c>
    </row>
    <row r="80" spans="1:10" s="11" customFormat="1" ht="15" customHeight="1" x14ac:dyDescent="0.15">
      <c r="A80" s="26" t="s">
        <v>89</v>
      </c>
      <c r="B80" s="26"/>
      <c r="C80" s="26"/>
      <c r="D80" s="9">
        <v>135</v>
      </c>
      <c r="E80" s="9">
        <v>281</v>
      </c>
      <c r="F80" s="9">
        <v>129</v>
      </c>
      <c r="G80" s="9">
        <v>152</v>
      </c>
      <c r="H80" s="9">
        <v>28</v>
      </c>
      <c r="I80" s="9">
        <v>135</v>
      </c>
      <c r="J80" s="9">
        <v>118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758</v>
      </c>
      <c r="E81" s="13">
        <f>SUM(E82:E90)</f>
        <v>1597</v>
      </c>
      <c r="F81" s="13">
        <f>SUM(F82:F90)</f>
        <v>787</v>
      </c>
      <c r="G81" s="13">
        <f>SUM(G82:G90)</f>
        <v>810</v>
      </c>
      <c r="H81" s="13">
        <f t="shared" ref="H81:J81" si="10">SUM(H82:H90)</f>
        <v>137</v>
      </c>
      <c r="I81" s="13">
        <f t="shared" si="10"/>
        <v>781</v>
      </c>
      <c r="J81" s="13">
        <f t="shared" si="10"/>
        <v>679</v>
      </c>
    </row>
    <row r="82" spans="1:10" s="11" customFormat="1" ht="15" customHeight="1" x14ac:dyDescent="0.15">
      <c r="A82" s="26" t="s">
        <v>91</v>
      </c>
      <c r="B82" s="26"/>
      <c r="C82" s="26"/>
      <c r="D82" s="9">
        <v>28</v>
      </c>
      <c r="E82" s="9">
        <v>60</v>
      </c>
      <c r="F82" s="9">
        <v>32</v>
      </c>
      <c r="G82" s="9">
        <v>28</v>
      </c>
      <c r="H82" s="9">
        <v>1</v>
      </c>
      <c r="I82" s="9">
        <v>30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77</v>
      </c>
      <c r="E83" s="9">
        <v>154</v>
      </c>
      <c r="F83" s="9">
        <v>72</v>
      </c>
      <c r="G83" s="9">
        <v>82</v>
      </c>
      <c r="H83" s="9">
        <v>4</v>
      </c>
      <c r="I83" s="9">
        <v>80</v>
      </c>
      <c r="J83" s="9">
        <v>70</v>
      </c>
    </row>
    <row r="84" spans="1:10" s="11" customFormat="1" ht="15" customHeight="1" x14ac:dyDescent="0.15">
      <c r="A84" s="26" t="s">
        <v>93</v>
      </c>
      <c r="B84" s="26"/>
      <c r="C84" s="26"/>
      <c r="D84" s="9">
        <v>84</v>
      </c>
      <c r="E84" s="9">
        <v>165</v>
      </c>
      <c r="F84" s="9">
        <v>80</v>
      </c>
      <c r="G84" s="9">
        <v>85</v>
      </c>
      <c r="H84" s="9">
        <v>7</v>
      </c>
      <c r="I84" s="9">
        <v>80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131</v>
      </c>
      <c r="E85" s="9">
        <v>244</v>
      </c>
      <c r="F85" s="9">
        <v>113</v>
      </c>
      <c r="G85" s="9">
        <v>131</v>
      </c>
      <c r="H85" s="9">
        <v>19</v>
      </c>
      <c r="I85" s="9">
        <v>137</v>
      </c>
      <c r="J85" s="9">
        <v>88</v>
      </c>
    </row>
    <row r="86" spans="1:10" s="11" customFormat="1" ht="15" customHeight="1" x14ac:dyDescent="0.15">
      <c r="A86" s="26" t="s">
        <v>95</v>
      </c>
      <c r="B86" s="26"/>
      <c r="C86" s="26"/>
      <c r="D86" s="9">
        <v>143</v>
      </c>
      <c r="E86" s="9">
        <v>349</v>
      </c>
      <c r="F86" s="9">
        <v>174</v>
      </c>
      <c r="G86" s="9">
        <v>175</v>
      </c>
      <c r="H86" s="9">
        <v>57</v>
      </c>
      <c r="I86" s="9">
        <v>169</v>
      </c>
      <c r="J86" s="9">
        <v>123</v>
      </c>
    </row>
    <row r="87" spans="1:10" s="11" customFormat="1" ht="15" customHeight="1" x14ac:dyDescent="0.15">
      <c r="A87" s="26" t="s">
        <v>96</v>
      </c>
      <c r="B87" s="26"/>
      <c r="C87" s="26"/>
      <c r="D87" s="9">
        <v>35</v>
      </c>
      <c r="E87" s="9">
        <v>77</v>
      </c>
      <c r="F87" s="9">
        <v>40</v>
      </c>
      <c r="G87" s="9">
        <v>37</v>
      </c>
      <c r="H87" s="9">
        <v>11</v>
      </c>
      <c r="I87" s="9">
        <v>37</v>
      </c>
      <c r="J87" s="9">
        <v>29</v>
      </c>
    </row>
    <row r="88" spans="1:10" s="11" customFormat="1" ht="15" customHeight="1" x14ac:dyDescent="0.15">
      <c r="A88" s="26" t="s">
        <v>97</v>
      </c>
      <c r="B88" s="26"/>
      <c r="C88" s="26"/>
      <c r="D88" s="9">
        <v>58</v>
      </c>
      <c r="E88" s="9">
        <v>122</v>
      </c>
      <c r="F88" s="9">
        <v>61</v>
      </c>
      <c r="G88" s="9">
        <v>61</v>
      </c>
      <c r="H88" s="9">
        <v>8</v>
      </c>
      <c r="I88" s="9">
        <v>50</v>
      </c>
      <c r="J88" s="9">
        <v>64</v>
      </c>
    </row>
    <row r="89" spans="1:10" s="11" customFormat="1" ht="15" customHeight="1" x14ac:dyDescent="0.15">
      <c r="A89" s="26" t="s">
        <v>98</v>
      </c>
      <c r="B89" s="26"/>
      <c r="C89" s="26"/>
      <c r="D89" s="9">
        <v>168</v>
      </c>
      <c r="E89" s="9">
        <v>352</v>
      </c>
      <c r="F89" s="9">
        <v>172</v>
      </c>
      <c r="G89" s="9">
        <v>180</v>
      </c>
      <c r="H89" s="9">
        <v>20</v>
      </c>
      <c r="I89" s="9">
        <v>169</v>
      </c>
      <c r="J89" s="9">
        <v>163</v>
      </c>
    </row>
    <row r="90" spans="1:10" s="11" customFormat="1" ht="15" customHeight="1" x14ac:dyDescent="0.15">
      <c r="A90" s="26" t="s">
        <v>99</v>
      </c>
      <c r="B90" s="26"/>
      <c r="C90" s="26"/>
      <c r="D90" s="9">
        <v>34</v>
      </c>
      <c r="E90" s="9">
        <v>74</v>
      </c>
      <c r="F90" s="9">
        <v>43</v>
      </c>
      <c r="G90" s="9">
        <v>31</v>
      </c>
      <c r="H90" s="9">
        <v>10</v>
      </c>
      <c r="I90" s="9">
        <v>29</v>
      </c>
      <c r="J90" s="9">
        <v>35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D659F-6279-4655-8E98-C3970E691B29}">
  <sheetPr>
    <pageSetUpPr fitToPage="1"/>
  </sheetPr>
  <dimension ref="A1:K181"/>
  <sheetViews>
    <sheetView showGridLines="0" tabSelected="1" zoomScale="75" zoomScaleNormal="75" workbookViewId="0">
      <pane ySplit="5" topLeftCell="A6" activePane="bottomLeft" state="frozen"/>
      <selection pane="bottomLeft" activeCell="A27" sqref="A27:C27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 x14ac:dyDescent="0.15">
      <c r="B1" s="2" t="s">
        <v>0</v>
      </c>
      <c r="C1" s="32" t="s">
        <v>1</v>
      </c>
      <c r="D1" s="33"/>
      <c r="I1" s="34" t="s">
        <v>111</v>
      </c>
      <c r="J1" s="34"/>
    </row>
    <row r="2" spans="1:11" ht="12" customHeight="1" x14ac:dyDescent="0.15">
      <c r="B2" s="3" t="s">
        <v>2</v>
      </c>
      <c r="C2" s="32" t="s">
        <v>3</v>
      </c>
      <c r="D2" s="33"/>
      <c r="I2" s="35" t="s">
        <v>4</v>
      </c>
      <c r="J2" s="36"/>
    </row>
    <row r="3" spans="1:11" ht="12" customHeight="1" x14ac:dyDescent="0.15">
      <c r="A3" s="37" t="s">
        <v>5</v>
      </c>
      <c r="B3" s="37"/>
      <c r="C3" s="37"/>
      <c r="D3" s="38" t="s">
        <v>6</v>
      </c>
      <c r="E3" s="39" t="s">
        <v>7</v>
      </c>
      <c r="F3" s="39"/>
      <c r="G3" s="39"/>
      <c r="H3" s="39"/>
      <c r="I3" s="39"/>
      <c r="J3" s="39"/>
    </row>
    <row r="4" spans="1:11" ht="12" customHeight="1" x14ac:dyDescent="0.15">
      <c r="A4" s="37"/>
      <c r="B4" s="37"/>
      <c r="C4" s="37"/>
      <c r="D4" s="38"/>
      <c r="E4" s="25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1" s="7" customFormat="1" ht="15" customHeight="1" x14ac:dyDescent="0.15">
      <c r="A5" s="40" t="s">
        <v>14</v>
      </c>
      <c r="B5" s="41"/>
      <c r="C5" s="42"/>
      <c r="D5" s="12">
        <f>D6+D15+D24+D29+D32+D47+D57+D60+D73+D81</f>
        <v>23228</v>
      </c>
      <c r="E5" s="12">
        <f>E6+E15+E24+E29+E32+E47+E57+E60+E73+E81</f>
        <v>44536</v>
      </c>
      <c r="F5" s="12">
        <f>F6+F15+F24+F29+F32+F47+F57+F60+F73+F81</f>
        <v>21581</v>
      </c>
      <c r="G5" s="12">
        <f>G6+G15+G24+G29+G32+G47+G57+G60+G73+G81</f>
        <v>22955</v>
      </c>
      <c r="H5" s="12">
        <f t="shared" ref="H5:J5" si="0">H6+H15+H24+H29+H32+H47+H57+H60+H73+H81</f>
        <v>4029</v>
      </c>
      <c r="I5" s="12">
        <f t="shared" si="0"/>
        <v>22587</v>
      </c>
      <c r="J5" s="13">
        <f t="shared" si="0"/>
        <v>17920</v>
      </c>
      <c r="K5" s="6"/>
    </row>
    <row r="6" spans="1:11" s="7" customFormat="1" ht="15" customHeight="1" x14ac:dyDescent="0.15">
      <c r="A6" s="29" t="s">
        <v>15</v>
      </c>
      <c r="B6" s="30"/>
      <c r="C6" s="31"/>
      <c r="D6" s="13">
        <f t="shared" ref="D6:J6" si="1">SUM(D7:D14)</f>
        <v>6042</v>
      </c>
      <c r="E6" s="13">
        <f t="shared" si="1"/>
        <v>10888</v>
      </c>
      <c r="F6" s="13">
        <f t="shared" si="1"/>
        <v>5388</v>
      </c>
      <c r="G6" s="13">
        <f t="shared" si="1"/>
        <v>5500</v>
      </c>
      <c r="H6" s="13">
        <f t="shared" si="1"/>
        <v>948</v>
      </c>
      <c r="I6" s="13">
        <f t="shared" si="1"/>
        <v>5758</v>
      </c>
      <c r="J6" s="13">
        <f t="shared" si="1"/>
        <v>4182</v>
      </c>
      <c r="K6" s="6"/>
    </row>
    <row r="7" spans="1:11" s="11" customFormat="1" ht="15" customHeight="1" x14ac:dyDescent="0.15">
      <c r="A7" s="26" t="s">
        <v>16</v>
      </c>
      <c r="B7" s="26"/>
      <c r="C7" s="26"/>
      <c r="D7" s="8">
        <v>1500</v>
      </c>
      <c r="E7" s="9">
        <v>2760</v>
      </c>
      <c r="F7" s="9">
        <v>1282</v>
      </c>
      <c r="G7" s="9">
        <v>1478</v>
      </c>
      <c r="H7" s="9">
        <v>211</v>
      </c>
      <c r="I7" s="9">
        <v>1416</v>
      </c>
      <c r="J7" s="9">
        <v>1133</v>
      </c>
      <c r="K7" s="10"/>
    </row>
    <row r="8" spans="1:11" s="11" customFormat="1" ht="15" customHeight="1" x14ac:dyDescent="0.15">
      <c r="A8" s="26" t="s">
        <v>17</v>
      </c>
      <c r="B8" s="26"/>
      <c r="C8" s="26"/>
      <c r="D8" s="8">
        <v>1104</v>
      </c>
      <c r="E8" s="9">
        <v>2152</v>
      </c>
      <c r="F8" s="9">
        <v>1028</v>
      </c>
      <c r="G8" s="9">
        <v>1124</v>
      </c>
      <c r="H8" s="9">
        <v>215</v>
      </c>
      <c r="I8" s="9">
        <v>1111</v>
      </c>
      <c r="J8" s="9">
        <v>826</v>
      </c>
    </row>
    <row r="9" spans="1:11" s="11" customFormat="1" ht="15" customHeight="1" x14ac:dyDescent="0.15">
      <c r="A9" s="26" t="s">
        <v>18</v>
      </c>
      <c r="B9" s="26"/>
      <c r="C9" s="26"/>
      <c r="D9" s="8">
        <v>764</v>
      </c>
      <c r="E9" s="9">
        <v>1400</v>
      </c>
      <c r="F9" s="9">
        <v>655</v>
      </c>
      <c r="G9" s="9">
        <v>745</v>
      </c>
      <c r="H9" s="9">
        <v>131</v>
      </c>
      <c r="I9" s="9">
        <v>683</v>
      </c>
      <c r="J9" s="9">
        <v>586</v>
      </c>
    </row>
    <row r="10" spans="1:11" s="11" customFormat="1" ht="15" customHeight="1" x14ac:dyDescent="0.15">
      <c r="A10" s="26" t="s">
        <v>19</v>
      </c>
      <c r="B10" s="26"/>
      <c r="C10" s="26"/>
      <c r="D10" s="8">
        <v>910</v>
      </c>
      <c r="E10" s="9">
        <v>1732</v>
      </c>
      <c r="F10" s="9">
        <v>836</v>
      </c>
      <c r="G10" s="9">
        <v>896</v>
      </c>
      <c r="H10" s="9">
        <v>151</v>
      </c>
      <c r="I10" s="9">
        <v>842</v>
      </c>
      <c r="J10" s="9">
        <v>739</v>
      </c>
    </row>
    <row r="11" spans="1:11" s="11" customFormat="1" ht="15" customHeight="1" x14ac:dyDescent="0.15">
      <c r="A11" s="26" t="s">
        <v>20</v>
      </c>
      <c r="B11" s="26"/>
      <c r="C11" s="26"/>
      <c r="D11" s="8">
        <v>732</v>
      </c>
      <c r="E11" s="9">
        <v>1038</v>
      </c>
      <c r="F11" s="9">
        <v>646</v>
      </c>
      <c r="G11" s="9">
        <v>392</v>
      </c>
      <c r="H11" s="9">
        <v>45</v>
      </c>
      <c r="I11" s="9">
        <v>704</v>
      </c>
      <c r="J11" s="9">
        <v>289</v>
      </c>
    </row>
    <row r="12" spans="1:11" s="11" customFormat="1" ht="15" customHeight="1" x14ac:dyDescent="0.15">
      <c r="A12" s="26" t="s">
        <v>21</v>
      </c>
      <c r="B12" s="26"/>
      <c r="C12" s="26"/>
      <c r="D12" s="8">
        <v>423</v>
      </c>
      <c r="E12" s="9">
        <v>784</v>
      </c>
      <c r="F12" s="9">
        <v>382</v>
      </c>
      <c r="G12" s="9">
        <v>402</v>
      </c>
      <c r="H12" s="9">
        <v>63</v>
      </c>
      <c r="I12" s="9">
        <v>399</v>
      </c>
      <c r="J12" s="9">
        <v>322</v>
      </c>
    </row>
    <row r="13" spans="1:11" s="11" customFormat="1" ht="15" customHeight="1" x14ac:dyDescent="0.15">
      <c r="A13" s="26" t="s">
        <v>22</v>
      </c>
      <c r="B13" s="26"/>
      <c r="C13" s="26"/>
      <c r="D13" s="8">
        <v>609</v>
      </c>
      <c r="E13" s="9">
        <v>1022</v>
      </c>
      <c r="F13" s="9">
        <v>559</v>
      </c>
      <c r="G13" s="9">
        <v>463</v>
      </c>
      <c r="H13" s="9">
        <v>132</v>
      </c>
      <c r="I13" s="9">
        <v>603</v>
      </c>
      <c r="J13" s="9">
        <v>287</v>
      </c>
      <c r="K13" s="10"/>
    </row>
    <row r="14" spans="1:11" s="11" customFormat="1" ht="15" customHeight="1" x14ac:dyDescent="0.15">
      <c r="A14" s="26" t="s">
        <v>23</v>
      </c>
      <c r="B14" s="26"/>
      <c r="C14" s="26"/>
      <c r="D14" s="8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1" s="7" customFormat="1" ht="15" customHeight="1" x14ac:dyDescent="0.15">
      <c r="A15" s="29" t="s">
        <v>24</v>
      </c>
      <c r="B15" s="30"/>
      <c r="C15" s="31"/>
      <c r="D15" s="12">
        <f t="shared" ref="D15:J15" si="2">SUM(D16:D23)</f>
        <v>6541</v>
      </c>
      <c r="E15" s="12">
        <f>SUM(E16:E23)</f>
        <v>12647</v>
      </c>
      <c r="F15" s="12">
        <f>SUM(F16:F23)</f>
        <v>6034</v>
      </c>
      <c r="G15" s="12">
        <f>SUM(G16:G23)</f>
        <v>6613</v>
      </c>
      <c r="H15" s="12">
        <f t="shared" si="2"/>
        <v>1318</v>
      </c>
      <c r="I15" s="12">
        <f t="shared" si="2"/>
        <v>6952</v>
      </c>
      <c r="J15" s="13">
        <f t="shared" si="2"/>
        <v>4377</v>
      </c>
    </row>
    <row r="16" spans="1:11" s="11" customFormat="1" ht="15" customHeight="1" x14ac:dyDescent="0.15">
      <c r="A16" s="26" t="s">
        <v>25</v>
      </c>
      <c r="B16" s="26"/>
      <c r="C16" s="26"/>
      <c r="D16" s="8">
        <v>3034</v>
      </c>
      <c r="E16" s="9">
        <v>5784</v>
      </c>
      <c r="F16" s="8">
        <v>2738</v>
      </c>
      <c r="G16" s="9">
        <v>3046</v>
      </c>
      <c r="H16" s="8">
        <v>594</v>
      </c>
      <c r="I16" s="9">
        <v>3222</v>
      </c>
      <c r="J16" s="9">
        <v>1968</v>
      </c>
    </row>
    <row r="17" spans="1:10" s="11" customFormat="1" ht="15" customHeight="1" x14ac:dyDescent="0.15">
      <c r="A17" s="26" t="s">
        <v>26</v>
      </c>
      <c r="B17" s="26"/>
      <c r="C17" s="26"/>
      <c r="D17" s="8">
        <v>87</v>
      </c>
      <c r="E17" s="9">
        <v>133</v>
      </c>
      <c r="F17" s="8">
        <v>67</v>
      </c>
      <c r="G17" s="9">
        <v>66</v>
      </c>
      <c r="H17" s="8">
        <v>6</v>
      </c>
      <c r="I17" s="9">
        <v>74</v>
      </c>
      <c r="J17" s="9">
        <v>53</v>
      </c>
    </row>
    <row r="18" spans="1:10" s="11" customFormat="1" ht="15" customHeight="1" x14ac:dyDescent="0.15">
      <c r="A18" s="26" t="s">
        <v>27</v>
      </c>
      <c r="B18" s="26"/>
      <c r="C18" s="26"/>
      <c r="D18" s="8">
        <v>783</v>
      </c>
      <c r="E18" s="9">
        <v>1460</v>
      </c>
      <c r="F18" s="8">
        <v>690</v>
      </c>
      <c r="G18" s="9">
        <v>770</v>
      </c>
      <c r="H18" s="8">
        <v>146</v>
      </c>
      <c r="I18" s="9">
        <v>742</v>
      </c>
      <c r="J18" s="9">
        <v>572</v>
      </c>
    </row>
    <row r="19" spans="1:10" s="11" customFormat="1" ht="15" customHeight="1" x14ac:dyDescent="0.15">
      <c r="A19" s="26" t="s">
        <v>28</v>
      </c>
      <c r="B19" s="26"/>
      <c r="C19" s="26"/>
      <c r="D19" s="8">
        <v>1002</v>
      </c>
      <c r="E19" s="9">
        <v>1888</v>
      </c>
      <c r="F19" s="8">
        <v>879</v>
      </c>
      <c r="G19" s="9">
        <v>1009</v>
      </c>
      <c r="H19" s="8">
        <v>162</v>
      </c>
      <c r="I19" s="9">
        <v>1003</v>
      </c>
      <c r="J19" s="9">
        <v>723</v>
      </c>
    </row>
    <row r="20" spans="1:10" s="11" customFormat="1" ht="15" customHeight="1" x14ac:dyDescent="0.15">
      <c r="A20" s="26" t="s">
        <v>29</v>
      </c>
      <c r="B20" s="26"/>
      <c r="C20" s="26"/>
      <c r="D20" s="8">
        <v>688</v>
      </c>
      <c r="E20" s="9">
        <v>1302</v>
      </c>
      <c r="F20" s="8">
        <v>640</v>
      </c>
      <c r="G20" s="9">
        <v>662</v>
      </c>
      <c r="H20" s="8">
        <v>139</v>
      </c>
      <c r="I20" s="9">
        <v>652</v>
      </c>
      <c r="J20" s="9">
        <v>511</v>
      </c>
    </row>
    <row r="21" spans="1:10" s="11" customFormat="1" ht="15" customHeight="1" x14ac:dyDescent="0.15">
      <c r="A21" s="26" t="s">
        <v>30</v>
      </c>
      <c r="B21" s="26"/>
      <c r="C21" s="26"/>
      <c r="D21" s="8">
        <v>482</v>
      </c>
      <c r="E21" s="9">
        <v>1097</v>
      </c>
      <c r="F21" s="8">
        <v>537</v>
      </c>
      <c r="G21" s="9">
        <v>560</v>
      </c>
      <c r="H21" s="8">
        <v>161</v>
      </c>
      <c r="I21" s="9">
        <v>701</v>
      </c>
      <c r="J21" s="9">
        <v>235</v>
      </c>
    </row>
    <row r="22" spans="1:10" s="11" customFormat="1" ht="15" customHeight="1" x14ac:dyDescent="0.15">
      <c r="A22" s="26" t="s">
        <v>31</v>
      </c>
      <c r="B22" s="26"/>
      <c r="C22" s="26"/>
      <c r="D22" s="8">
        <v>345</v>
      </c>
      <c r="E22" s="9">
        <v>753</v>
      </c>
      <c r="F22" s="8">
        <v>373</v>
      </c>
      <c r="G22" s="9">
        <v>380</v>
      </c>
      <c r="H22" s="8">
        <v>101</v>
      </c>
      <c r="I22" s="9">
        <v>438</v>
      </c>
      <c r="J22" s="9">
        <v>214</v>
      </c>
    </row>
    <row r="23" spans="1:10" s="11" customFormat="1" ht="15" customHeight="1" x14ac:dyDescent="0.15">
      <c r="A23" s="26" t="s">
        <v>32</v>
      </c>
      <c r="B23" s="26"/>
      <c r="C23" s="26"/>
      <c r="D23" s="8">
        <v>120</v>
      </c>
      <c r="E23" s="9">
        <v>230</v>
      </c>
      <c r="F23" s="8">
        <v>110</v>
      </c>
      <c r="G23" s="9">
        <v>120</v>
      </c>
      <c r="H23" s="8">
        <v>9</v>
      </c>
      <c r="I23" s="9">
        <v>120</v>
      </c>
      <c r="J23" s="9">
        <v>101</v>
      </c>
    </row>
    <row r="24" spans="1:10" s="7" customFormat="1" ht="15" customHeight="1" x14ac:dyDescent="0.15">
      <c r="A24" s="27" t="s">
        <v>33</v>
      </c>
      <c r="B24" s="27"/>
      <c r="C24" s="27"/>
      <c r="D24" s="12">
        <f t="shared" ref="D24:J24" si="3">SUM(D25:D28)</f>
        <v>2548</v>
      </c>
      <c r="E24" s="13">
        <f>SUM(E25:E28)</f>
        <v>5231</v>
      </c>
      <c r="F24" s="13">
        <f>SUM(F25:F28)</f>
        <v>2529</v>
      </c>
      <c r="G24" s="13">
        <f>SUM(G25:G28)</f>
        <v>2702</v>
      </c>
      <c r="H24" s="13">
        <f t="shared" si="3"/>
        <v>535</v>
      </c>
      <c r="I24" s="13">
        <f t="shared" si="3"/>
        <v>2726</v>
      </c>
      <c r="J24" s="13">
        <f t="shared" si="3"/>
        <v>1970</v>
      </c>
    </row>
    <row r="25" spans="1:10" s="11" customFormat="1" ht="15" customHeight="1" x14ac:dyDescent="0.15">
      <c r="A25" s="43" t="s">
        <v>34</v>
      </c>
      <c r="B25" s="44"/>
      <c r="C25" s="45"/>
      <c r="D25" s="8">
        <v>1228</v>
      </c>
      <c r="E25" s="9">
        <v>2464</v>
      </c>
      <c r="F25" s="8">
        <v>1175</v>
      </c>
      <c r="G25" s="9">
        <v>1289</v>
      </c>
      <c r="H25" s="8">
        <v>226</v>
      </c>
      <c r="I25" s="9">
        <v>1299</v>
      </c>
      <c r="J25" s="9">
        <v>939</v>
      </c>
    </row>
    <row r="26" spans="1:10" s="11" customFormat="1" ht="15" customHeight="1" x14ac:dyDescent="0.15">
      <c r="A26" s="43" t="s">
        <v>35</v>
      </c>
      <c r="B26" s="44"/>
      <c r="C26" s="45"/>
      <c r="D26" s="8">
        <v>895</v>
      </c>
      <c r="E26" s="9">
        <v>1840</v>
      </c>
      <c r="F26" s="8">
        <v>893</v>
      </c>
      <c r="G26" s="9">
        <v>947</v>
      </c>
      <c r="H26" s="8">
        <v>181</v>
      </c>
      <c r="I26" s="9">
        <v>955</v>
      </c>
      <c r="J26" s="9">
        <v>704</v>
      </c>
    </row>
    <row r="27" spans="1:10" s="11" customFormat="1" ht="15" customHeight="1" x14ac:dyDescent="0.15">
      <c r="A27" s="43" t="s">
        <v>36</v>
      </c>
      <c r="B27" s="46"/>
      <c r="C27" s="47"/>
      <c r="D27" s="8">
        <v>353</v>
      </c>
      <c r="E27" s="9">
        <v>781</v>
      </c>
      <c r="F27" s="8">
        <v>386</v>
      </c>
      <c r="G27" s="9">
        <v>395</v>
      </c>
      <c r="H27" s="8">
        <v>121</v>
      </c>
      <c r="I27" s="9">
        <v>415</v>
      </c>
      <c r="J27" s="9">
        <v>245</v>
      </c>
    </row>
    <row r="28" spans="1:10" s="11" customFormat="1" ht="15" customHeight="1" x14ac:dyDescent="0.15">
      <c r="A28" s="43" t="s">
        <v>37</v>
      </c>
      <c r="B28" s="44"/>
      <c r="C28" s="45"/>
      <c r="D28" s="8">
        <v>72</v>
      </c>
      <c r="E28" s="9">
        <v>146</v>
      </c>
      <c r="F28" s="8">
        <v>75</v>
      </c>
      <c r="G28" s="9">
        <v>71</v>
      </c>
      <c r="H28" s="8">
        <v>7</v>
      </c>
      <c r="I28" s="9">
        <v>57</v>
      </c>
      <c r="J28" s="9">
        <v>82</v>
      </c>
    </row>
    <row r="29" spans="1:10" s="7" customFormat="1" ht="15" customHeight="1" x14ac:dyDescent="0.15">
      <c r="A29" s="27" t="s">
        <v>38</v>
      </c>
      <c r="B29" s="27"/>
      <c r="C29" s="27"/>
      <c r="D29" s="12">
        <f t="shared" ref="D29:J29" si="4">SUM(D30:D31)</f>
        <v>1445</v>
      </c>
      <c r="E29" s="13">
        <f t="shared" si="4"/>
        <v>2776</v>
      </c>
      <c r="F29" s="13">
        <f t="shared" si="4"/>
        <v>1349</v>
      </c>
      <c r="G29" s="13">
        <f t="shared" si="4"/>
        <v>1427</v>
      </c>
      <c r="H29" s="13">
        <f t="shared" si="4"/>
        <v>205</v>
      </c>
      <c r="I29" s="13">
        <f t="shared" si="4"/>
        <v>1296</v>
      </c>
      <c r="J29" s="13">
        <f t="shared" si="4"/>
        <v>1275</v>
      </c>
    </row>
    <row r="30" spans="1:10" s="11" customFormat="1" ht="15" customHeight="1" x14ac:dyDescent="0.15">
      <c r="A30" s="26" t="s">
        <v>39</v>
      </c>
      <c r="B30" s="26"/>
      <c r="C30" s="26"/>
      <c r="D30" s="9">
        <v>1248</v>
      </c>
      <c r="E30" s="9">
        <v>2387</v>
      </c>
      <c r="F30" s="9">
        <v>1153</v>
      </c>
      <c r="G30" s="9">
        <v>1234</v>
      </c>
      <c r="H30" s="9">
        <v>183</v>
      </c>
      <c r="I30" s="9">
        <v>1116</v>
      </c>
      <c r="J30" s="9">
        <v>1088</v>
      </c>
    </row>
    <row r="31" spans="1:10" s="11" customFormat="1" ht="15" customHeight="1" x14ac:dyDescent="0.15">
      <c r="A31" s="26" t="s">
        <v>40</v>
      </c>
      <c r="B31" s="26"/>
      <c r="C31" s="26"/>
      <c r="D31" s="9">
        <v>197</v>
      </c>
      <c r="E31" s="9">
        <v>389</v>
      </c>
      <c r="F31" s="9">
        <v>196</v>
      </c>
      <c r="G31" s="9">
        <v>193</v>
      </c>
      <c r="H31" s="9">
        <v>22</v>
      </c>
      <c r="I31" s="9">
        <v>180</v>
      </c>
      <c r="J31" s="9">
        <v>187</v>
      </c>
    </row>
    <row r="32" spans="1:10" s="7" customFormat="1" ht="15" customHeight="1" x14ac:dyDescent="0.15">
      <c r="A32" s="27" t="s">
        <v>41</v>
      </c>
      <c r="B32" s="27"/>
      <c r="C32" s="27"/>
      <c r="D32" s="12">
        <f t="shared" ref="D32:J32" si="5">SUM(D33:D46)</f>
        <v>1296</v>
      </c>
      <c r="E32" s="13">
        <f t="shared" si="5"/>
        <v>2367</v>
      </c>
      <c r="F32" s="13">
        <f t="shared" si="5"/>
        <v>1108</v>
      </c>
      <c r="G32" s="13">
        <f t="shared" si="5"/>
        <v>1259</v>
      </c>
      <c r="H32" s="13">
        <f t="shared" si="5"/>
        <v>115</v>
      </c>
      <c r="I32" s="13">
        <f t="shared" si="5"/>
        <v>897</v>
      </c>
      <c r="J32" s="13">
        <f t="shared" si="5"/>
        <v>1355</v>
      </c>
    </row>
    <row r="33" spans="1:10" s="11" customFormat="1" ht="15" customHeight="1" x14ac:dyDescent="0.15">
      <c r="A33" s="26" t="s">
        <v>42</v>
      </c>
      <c r="B33" s="26"/>
      <c r="C33" s="26"/>
      <c r="D33" s="9">
        <v>101</v>
      </c>
      <c r="E33" s="9">
        <v>174</v>
      </c>
      <c r="F33" s="9">
        <v>84</v>
      </c>
      <c r="G33" s="9">
        <v>90</v>
      </c>
      <c r="H33" s="9">
        <v>4</v>
      </c>
      <c r="I33" s="9">
        <v>49</v>
      </c>
      <c r="J33" s="9">
        <v>121</v>
      </c>
    </row>
    <row r="34" spans="1:10" s="11" customFormat="1" ht="15" customHeight="1" x14ac:dyDescent="0.15">
      <c r="A34" s="26" t="s">
        <v>43</v>
      </c>
      <c r="B34" s="26"/>
      <c r="C34" s="26"/>
      <c r="D34" s="9">
        <v>108</v>
      </c>
      <c r="E34" s="9">
        <v>186</v>
      </c>
      <c r="F34" s="9">
        <v>92</v>
      </c>
      <c r="G34" s="9">
        <v>94</v>
      </c>
      <c r="H34" s="9">
        <v>13</v>
      </c>
      <c r="I34" s="9">
        <v>72</v>
      </c>
      <c r="J34" s="9">
        <v>101</v>
      </c>
    </row>
    <row r="35" spans="1:10" s="11" customFormat="1" ht="15" customHeight="1" x14ac:dyDescent="0.15">
      <c r="A35" s="26" t="s">
        <v>44</v>
      </c>
      <c r="B35" s="26"/>
      <c r="C35" s="26"/>
      <c r="D35" s="9">
        <v>111</v>
      </c>
      <c r="E35" s="9">
        <v>208</v>
      </c>
      <c r="F35" s="9">
        <v>94</v>
      </c>
      <c r="G35" s="9">
        <v>114</v>
      </c>
      <c r="H35" s="9">
        <v>11</v>
      </c>
      <c r="I35" s="9">
        <v>87</v>
      </c>
      <c r="J35" s="9">
        <v>110</v>
      </c>
    </row>
    <row r="36" spans="1:10" s="11" customFormat="1" ht="15" customHeight="1" x14ac:dyDescent="0.15">
      <c r="A36" s="26" t="s">
        <v>45</v>
      </c>
      <c r="B36" s="26"/>
      <c r="C36" s="26"/>
      <c r="D36" s="9">
        <v>47</v>
      </c>
      <c r="E36" s="9">
        <v>71</v>
      </c>
      <c r="F36" s="9">
        <v>36</v>
      </c>
      <c r="G36" s="9">
        <v>35</v>
      </c>
      <c r="H36" s="9">
        <v>2</v>
      </c>
      <c r="I36" s="9">
        <v>24</v>
      </c>
      <c r="J36" s="9">
        <v>45</v>
      </c>
    </row>
    <row r="37" spans="1:10" s="11" customFormat="1" ht="15" customHeight="1" x14ac:dyDescent="0.15">
      <c r="A37" s="26" t="s">
        <v>46</v>
      </c>
      <c r="B37" s="26"/>
      <c r="C37" s="26"/>
      <c r="D37" s="9">
        <v>129</v>
      </c>
      <c r="E37" s="9">
        <v>229</v>
      </c>
      <c r="F37" s="9">
        <v>108</v>
      </c>
      <c r="G37" s="9">
        <v>121</v>
      </c>
      <c r="H37" s="9">
        <v>18</v>
      </c>
      <c r="I37" s="9">
        <v>96</v>
      </c>
      <c r="J37" s="9">
        <v>115</v>
      </c>
    </row>
    <row r="38" spans="1:10" s="11" customFormat="1" ht="15" customHeight="1" x14ac:dyDescent="0.15">
      <c r="A38" s="26" t="s">
        <v>47</v>
      </c>
      <c r="B38" s="26"/>
      <c r="C38" s="26"/>
      <c r="D38" s="9">
        <v>78</v>
      </c>
      <c r="E38" s="9">
        <v>136</v>
      </c>
      <c r="F38" s="9">
        <v>69</v>
      </c>
      <c r="G38" s="9">
        <v>67</v>
      </c>
      <c r="H38" s="9">
        <v>0</v>
      </c>
      <c r="I38" s="9">
        <v>38</v>
      </c>
      <c r="J38" s="9">
        <v>98</v>
      </c>
    </row>
    <row r="39" spans="1:10" s="11" customFormat="1" ht="15" customHeight="1" x14ac:dyDescent="0.15">
      <c r="A39" s="26" t="s">
        <v>48</v>
      </c>
      <c r="B39" s="26"/>
      <c r="C39" s="26"/>
      <c r="D39" s="9">
        <v>179</v>
      </c>
      <c r="E39" s="9">
        <v>318</v>
      </c>
      <c r="F39" s="9">
        <v>141</v>
      </c>
      <c r="G39" s="9">
        <v>177</v>
      </c>
      <c r="H39" s="9">
        <v>19</v>
      </c>
      <c r="I39" s="9">
        <v>124</v>
      </c>
      <c r="J39" s="9">
        <v>175</v>
      </c>
    </row>
    <row r="40" spans="1:10" s="11" customFormat="1" ht="15" customHeight="1" x14ac:dyDescent="0.15">
      <c r="A40" s="26" t="s">
        <v>49</v>
      </c>
      <c r="B40" s="26"/>
      <c r="C40" s="26"/>
      <c r="D40" s="9">
        <v>78</v>
      </c>
      <c r="E40" s="9">
        <v>150</v>
      </c>
      <c r="F40" s="9">
        <v>65</v>
      </c>
      <c r="G40" s="9">
        <v>85</v>
      </c>
      <c r="H40" s="9">
        <v>8</v>
      </c>
      <c r="I40" s="9">
        <v>56</v>
      </c>
      <c r="J40" s="9">
        <v>86</v>
      </c>
    </row>
    <row r="41" spans="1:10" s="11" customFormat="1" ht="15" customHeight="1" x14ac:dyDescent="0.15">
      <c r="A41" s="26" t="s">
        <v>50</v>
      </c>
      <c r="B41" s="26"/>
      <c r="C41" s="26"/>
      <c r="D41" s="9">
        <v>166</v>
      </c>
      <c r="E41" s="9">
        <v>319</v>
      </c>
      <c r="F41" s="9">
        <v>155</v>
      </c>
      <c r="G41" s="9">
        <v>164</v>
      </c>
      <c r="H41" s="9">
        <v>21</v>
      </c>
      <c r="I41" s="9">
        <v>125</v>
      </c>
      <c r="J41" s="9">
        <v>173</v>
      </c>
    </row>
    <row r="42" spans="1:10" s="11" customFormat="1" ht="15" customHeight="1" x14ac:dyDescent="0.15">
      <c r="A42" s="26" t="s">
        <v>51</v>
      </c>
      <c r="B42" s="26"/>
      <c r="C42" s="26"/>
      <c r="D42" s="9">
        <v>82</v>
      </c>
      <c r="E42" s="9">
        <v>148</v>
      </c>
      <c r="F42" s="9">
        <v>68</v>
      </c>
      <c r="G42" s="9">
        <v>80</v>
      </c>
      <c r="H42" s="9">
        <v>7</v>
      </c>
      <c r="I42" s="9">
        <v>58</v>
      </c>
      <c r="J42" s="9">
        <v>83</v>
      </c>
    </row>
    <row r="43" spans="1:10" s="11" customFormat="1" ht="15" customHeight="1" x14ac:dyDescent="0.15">
      <c r="A43" s="26" t="s">
        <v>52</v>
      </c>
      <c r="B43" s="26"/>
      <c r="C43" s="26"/>
      <c r="D43" s="9">
        <v>129</v>
      </c>
      <c r="E43" s="9">
        <v>242</v>
      </c>
      <c r="F43" s="9">
        <v>108</v>
      </c>
      <c r="G43" s="9">
        <v>134</v>
      </c>
      <c r="H43" s="9">
        <v>4</v>
      </c>
      <c r="I43" s="9">
        <v>87</v>
      </c>
      <c r="J43" s="9">
        <v>151</v>
      </c>
    </row>
    <row r="44" spans="1:10" s="11" customFormat="1" ht="15" customHeight="1" x14ac:dyDescent="0.15">
      <c r="A44" s="26" t="s">
        <v>53</v>
      </c>
      <c r="B44" s="26"/>
      <c r="C44" s="26"/>
      <c r="D44" s="9">
        <v>12</v>
      </c>
      <c r="E44" s="9">
        <v>22</v>
      </c>
      <c r="F44" s="9">
        <v>9</v>
      </c>
      <c r="G44" s="9">
        <v>13</v>
      </c>
      <c r="H44" s="9">
        <v>0</v>
      </c>
      <c r="I44" s="9">
        <v>8</v>
      </c>
      <c r="J44" s="9">
        <v>14</v>
      </c>
    </row>
    <row r="45" spans="1:10" s="11" customFormat="1" ht="15" customHeight="1" x14ac:dyDescent="0.15">
      <c r="A45" s="26" t="s">
        <v>54</v>
      </c>
      <c r="B45" s="26"/>
      <c r="C45" s="26"/>
      <c r="D45" s="9">
        <v>34</v>
      </c>
      <c r="E45" s="9">
        <v>63</v>
      </c>
      <c r="F45" s="9">
        <v>26</v>
      </c>
      <c r="G45" s="9">
        <v>37</v>
      </c>
      <c r="H45" s="9">
        <v>1</v>
      </c>
      <c r="I45" s="9">
        <v>28</v>
      </c>
      <c r="J45" s="9">
        <v>34</v>
      </c>
    </row>
    <row r="46" spans="1:10" s="11" customFormat="1" ht="15" customHeight="1" x14ac:dyDescent="0.15">
      <c r="A46" s="26" t="s">
        <v>55</v>
      </c>
      <c r="B46" s="26"/>
      <c r="C46" s="26"/>
      <c r="D46" s="9">
        <v>42</v>
      </c>
      <c r="E46" s="9">
        <v>101</v>
      </c>
      <c r="F46" s="9">
        <v>53</v>
      </c>
      <c r="G46" s="9">
        <v>48</v>
      </c>
      <c r="H46" s="9">
        <v>7</v>
      </c>
      <c r="I46" s="9">
        <v>45</v>
      </c>
      <c r="J46" s="9">
        <v>49</v>
      </c>
    </row>
    <row r="47" spans="1:10" s="7" customFormat="1" ht="15" customHeight="1" x14ac:dyDescent="0.15">
      <c r="A47" s="27" t="s">
        <v>56</v>
      </c>
      <c r="B47" s="27"/>
      <c r="C47" s="27"/>
      <c r="D47" s="12">
        <f t="shared" ref="D47:J47" si="6">SUM(D48:D56)</f>
        <v>1441</v>
      </c>
      <c r="E47" s="13">
        <f>SUM(E48:E56)</f>
        <v>2784</v>
      </c>
      <c r="F47" s="13">
        <f>SUM(F48:F56)</f>
        <v>1339</v>
      </c>
      <c r="G47" s="13">
        <f>SUM(G48:G56)</f>
        <v>1445</v>
      </c>
      <c r="H47" s="13">
        <f t="shared" si="6"/>
        <v>232</v>
      </c>
      <c r="I47" s="13">
        <f t="shared" si="6"/>
        <v>1262</v>
      </c>
      <c r="J47" s="13">
        <f t="shared" si="6"/>
        <v>1290</v>
      </c>
    </row>
    <row r="48" spans="1:10" s="11" customFormat="1" ht="15" customHeight="1" x14ac:dyDescent="0.15">
      <c r="A48" s="26" t="s">
        <v>57</v>
      </c>
      <c r="B48" s="26"/>
      <c r="C48" s="26"/>
      <c r="D48" s="9">
        <v>251</v>
      </c>
      <c r="E48" s="9">
        <v>446</v>
      </c>
      <c r="F48" s="9">
        <v>218</v>
      </c>
      <c r="G48" s="9">
        <v>228</v>
      </c>
      <c r="H48" s="9">
        <v>20</v>
      </c>
      <c r="I48" s="9">
        <v>187</v>
      </c>
      <c r="J48" s="9">
        <v>239</v>
      </c>
    </row>
    <row r="49" spans="1:10" s="11" customFormat="1" ht="15" customHeight="1" x14ac:dyDescent="0.15">
      <c r="A49" s="26" t="s">
        <v>58</v>
      </c>
      <c r="B49" s="26"/>
      <c r="C49" s="26"/>
      <c r="D49" s="9">
        <v>121</v>
      </c>
      <c r="E49" s="9">
        <v>193</v>
      </c>
      <c r="F49" s="9">
        <v>105</v>
      </c>
      <c r="G49" s="9">
        <v>88</v>
      </c>
      <c r="H49" s="9">
        <v>5</v>
      </c>
      <c r="I49" s="9">
        <v>117</v>
      </c>
      <c r="J49" s="9">
        <v>71</v>
      </c>
    </row>
    <row r="50" spans="1:10" s="11" customFormat="1" ht="15" customHeight="1" x14ac:dyDescent="0.15">
      <c r="A50" s="26" t="s">
        <v>59</v>
      </c>
      <c r="B50" s="26"/>
      <c r="C50" s="26"/>
      <c r="D50" s="9">
        <v>66</v>
      </c>
      <c r="E50" s="9">
        <v>124</v>
      </c>
      <c r="F50" s="9">
        <v>57</v>
      </c>
      <c r="G50" s="9">
        <v>67</v>
      </c>
      <c r="H50" s="9">
        <v>1</v>
      </c>
      <c r="I50" s="9">
        <v>49</v>
      </c>
      <c r="J50" s="9">
        <v>74</v>
      </c>
    </row>
    <row r="51" spans="1:10" s="11" customFormat="1" ht="15" customHeight="1" x14ac:dyDescent="0.15">
      <c r="A51" s="26" t="s">
        <v>60</v>
      </c>
      <c r="B51" s="26"/>
      <c r="C51" s="26"/>
      <c r="D51" s="9">
        <v>319</v>
      </c>
      <c r="E51" s="9">
        <v>678</v>
      </c>
      <c r="F51" s="9">
        <v>315</v>
      </c>
      <c r="G51" s="9">
        <v>363</v>
      </c>
      <c r="H51" s="9">
        <v>73</v>
      </c>
      <c r="I51" s="9">
        <v>332</v>
      </c>
      <c r="J51" s="9">
        <v>273</v>
      </c>
    </row>
    <row r="52" spans="1:10" s="11" customFormat="1" ht="15" customHeight="1" x14ac:dyDescent="0.15">
      <c r="A52" s="26" t="s">
        <v>61</v>
      </c>
      <c r="B52" s="26"/>
      <c r="C52" s="26"/>
      <c r="D52" s="9">
        <v>258</v>
      </c>
      <c r="E52" s="9">
        <v>513</v>
      </c>
      <c r="F52" s="9">
        <v>246</v>
      </c>
      <c r="G52" s="9">
        <v>267</v>
      </c>
      <c r="H52" s="9">
        <v>59</v>
      </c>
      <c r="I52" s="9">
        <v>220</v>
      </c>
      <c r="J52" s="9">
        <v>234</v>
      </c>
    </row>
    <row r="53" spans="1:10" s="11" customFormat="1" ht="15" customHeight="1" x14ac:dyDescent="0.15">
      <c r="A53" s="26" t="s">
        <v>62</v>
      </c>
      <c r="B53" s="26"/>
      <c r="C53" s="26"/>
      <c r="D53" s="9">
        <v>125</v>
      </c>
      <c r="E53" s="9">
        <v>281</v>
      </c>
      <c r="F53" s="9">
        <v>140</v>
      </c>
      <c r="G53" s="9">
        <v>141</v>
      </c>
      <c r="H53" s="9">
        <v>24</v>
      </c>
      <c r="I53" s="9">
        <v>129</v>
      </c>
      <c r="J53" s="9">
        <v>128</v>
      </c>
    </row>
    <row r="54" spans="1:10" s="11" customFormat="1" ht="15" customHeight="1" x14ac:dyDescent="0.15">
      <c r="A54" s="26" t="s">
        <v>63</v>
      </c>
      <c r="B54" s="26"/>
      <c r="C54" s="26"/>
      <c r="D54" s="9">
        <v>164</v>
      </c>
      <c r="E54" s="9">
        <v>264</v>
      </c>
      <c r="F54" s="9">
        <v>120</v>
      </c>
      <c r="G54" s="9">
        <v>144</v>
      </c>
      <c r="H54" s="9">
        <v>39</v>
      </c>
      <c r="I54" s="9">
        <v>109</v>
      </c>
      <c r="J54" s="9">
        <v>116</v>
      </c>
    </row>
    <row r="55" spans="1:10" s="11" customFormat="1" ht="15" customHeight="1" x14ac:dyDescent="0.15">
      <c r="A55" s="26" t="s">
        <v>64</v>
      </c>
      <c r="B55" s="26"/>
      <c r="C55" s="26"/>
      <c r="D55" s="9">
        <v>35</v>
      </c>
      <c r="E55" s="9">
        <v>58</v>
      </c>
      <c r="F55" s="9">
        <v>26</v>
      </c>
      <c r="G55" s="9">
        <v>32</v>
      </c>
      <c r="H55" s="9">
        <v>2</v>
      </c>
      <c r="I55" s="9">
        <v>18</v>
      </c>
      <c r="J55" s="9">
        <v>38</v>
      </c>
    </row>
    <row r="56" spans="1:10" s="11" customFormat="1" ht="15" customHeight="1" x14ac:dyDescent="0.15">
      <c r="A56" s="26" t="s">
        <v>65</v>
      </c>
      <c r="B56" s="26"/>
      <c r="C56" s="26"/>
      <c r="D56" s="9">
        <v>102</v>
      </c>
      <c r="E56" s="9">
        <v>227</v>
      </c>
      <c r="F56" s="9">
        <v>112</v>
      </c>
      <c r="G56" s="9">
        <v>115</v>
      </c>
      <c r="H56" s="9">
        <v>9</v>
      </c>
      <c r="I56" s="9">
        <v>101</v>
      </c>
      <c r="J56" s="9">
        <v>117</v>
      </c>
    </row>
    <row r="57" spans="1:10" s="7" customFormat="1" ht="15" customHeight="1" x14ac:dyDescent="0.15">
      <c r="A57" s="27" t="s">
        <v>66</v>
      </c>
      <c r="B57" s="27"/>
      <c r="C57" s="27"/>
      <c r="D57" s="12">
        <f t="shared" ref="D57:J57" si="7">SUM(D58:D59)</f>
        <v>411</v>
      </c>
      <c r="E57" s="13">
        <f>SUM(E58:E59)</f>
        <v>713</v>
      </c>
      <c r="F57" s="13">
        <f>SUM(F58:F59)</f>
        <v>329</v>
      </c>
      <c r="G57" s="13">
        <f>SUM(G58:G59)</f>
        <v>384</v>
      </c>
      <c r="H57" s="13">
        <f t="shared" si="7"/>
        <v>33</v>
      </c>
      <c r="I57" s="13">
        <f t="shared" si="7"/>
        <v>231</v>
      </c>
      <c r="J57" s="13">
        <f t="shared" si="7"/>
        <v>449</v>
      </c>
    </row>
    <row r="58" spans="1:10" s="11" customFormat="1" ht="15" customHeight="1" x14ac:dyDescent="0.15">
      <c r="A58" s="26" t="s">
        <v>67</v>
      </c>
      <c r="B58" s="26"/>
      <c r="C58" s="26"/>
      <c r="D58" s="9">
        <v>202</v>
      </c>
      <c r="E58" s="9">
        <v>347</v>
      </c>
      <c r="F58" s="9">
        <v>154</v>
      </c>
      <c r="G58" s="9">
        <v>193</v>
      </c>
      <c r="H58" s="9">
        <v>16</v>
      </c>
      <c r="I58" s="9">
        <v>114</v>
      </c>
      <c r="J58" s="9">
        <v>217</v>
      </c>
    </row>
    <row r="59" spans="1:10" s="11" customFormat="1" ht="15" customHeight="1" x14ac:dyDescent="0.15">
      <c r="A59" s="26" t="s">
        <v>68</v>
      </c>
      <c r="B59" s="26"/>
      <c r="C59" s="26"/>
      <c r="D59" s="9">
        <v>209</v>
      </c>
      <c r="E59" s="9">
        <v>366</v>
      </c>
      <c r="F59" s="9">
        <v>175</v>
      </c>
      <c r="G59" s="9">
        <v>191</v>
      </c>
      <c r="H59" s="9">
        <v>17</v>
      </c>
      <c r="I59" s="9">
        <v>117</v>
      </c>
      <c r="J59" s="9">
        <v>232</v>
      </c>
    </row>
    <row r="60" spans="1:10" s="7" customFormat="1" ht="15" customHeight="1" x14ac:dyDescent="0.15">
      <c r="A60" s="27" t="s">
        <v>69</v>
      </c>
      <c r="B60" s="27"/>
      <c r="C60" s="27"/>
      <c r="D60" s="12">
        <f t="shared" ref="D60:J60" si="8">SUM(D61:D72)</f>
        <v>1095</v>
      </c>
      <c r="E60" s="13">
        <f>SUM(E61:E72)</f>
        <v>2196</v>
      </c>
      <c r="F60" s="13">
        <f>SUM(F61:F72)</f>
        <v>1105</v>
      </c>
      <c r="G60" s="13">
        <f>SUM(G61:G72)</f>
        <v>1091</v>
      </c>
      <c r="H60" s="13">
        <f t="shared" si="8"/>
        <v>145</v>
      </c>
      <c r="I60" s="13">
        <f t="shared" si="8"/>
        <v>972</v>
      </c>
      <c r="J60" s="13">
        <f t="shared" si="8"/>
        <v>1079</v>
      </c>
    </row>
    <row r="61" spans="1:10" s="11" customFormat="1" ht="15" customHeight="1" x14ac:dyDescent="0.15">
      <c r="A61" s="26" t="s">
        <v>70</v>
      </c>
      <c r="B61" s="26"/>
      <c r="C61" s="26"/>
      <c r="D61" s="9">
        <v>64</v>
      </c>
      <c r="E61" s="9">
        <v>134</v>
      </c>
      <c r="F61" s="9">
        <v>57</v>
      </c>
      <c r="G61" s="9">
        <v>77</v>
      </c>
      <c r="H61" s="9">
        <v>7</v>
      </c>
      <c r="I61" s="9">
        <v>57</v>
      </c>
      <c r="J61" s="9">
        <v>70</v>
      </c>
    </row>
    <row r="62" spans="1:10" s="11" customFormat="1" ht="15" customHeight="1" x14ac:dyDescent="0.15">
      <c r="A62" s="26" t="s">
        <v>71</v>
      </c>
      <c r="B62" s="26"/>
      <c r="C62" s="26"/>
      <c r="D62" s="9">
        <v>86</v>
      </c>
      <c r="E62" s="9">
        <v>183</v>
      </c>
      <c r="F62" s="9">
        <v>89</v>
      </c>
      <c r="G62" s="9">
        <v>94</v>
      </c>
      <c r="H62" s="9">
        <v>17</v>
      </c>
      <c r="I62" s="9">
        <v>86</v>
      </c>
      <c r="J62" s="9">
        <v>80</v>
      </c>
    </row>
    <row r="63" spans="1:10" s="11" customFormat="1" ht="15" customHeight="1" x14ac:dyDescent="0.15">
      <c r="A63" s="26" t="s">
        <v>72</v>
      </c>
      <c r="B63" s="26"/>
      <c r="C63" s="26"/>
      <c r="D63" s="9">
        <v>80</v>
      </c>
      <c r="E63" s="9">
        <v>162</v>
      </c>
      <c r="F63" s="9">
        <v>87</v>
      </c>
      <c r="G63" s="9">
        <v>75</v>
      </c>
      <c r="H63" s="9">
        <v>16</v>
      </c>
      <c r="I63" s="9">
        <v>76</v>
      </c>
      <c r="J63" s="9">
        <v>70</v>
      </c>
    </row>
    <row r="64" spans="1:10" s="11" customFormat="1" ht="15" customHeight="1" x14ac:dyDescent="0.15">
      <c r="A64" s="26" t="s">
        <v>73</v>
      </c>
      <c r="B64" s="26"/>
      <c r="C64" s="26"/>
      <c r="D64" s="9">
        <v>39</v>
      </c>
      <c r="E64" s="9">
        <v>81</v>
      </c>
      <c r="F64" s="9">
        <v>42</v>
      </c>
      <c r="G64" s="9">
        <v>39</v>
      </c>
      <c r="H64" s="9">
        <v>5</v>
      </c>
      <c r="I64" s="9">
        <v>35</v>
      </c>
      <c r="J64" s="9">
        <v>41</v>
      </c>
    </row>
    <row r="65" spans="1:10" s="11" customFormat="1" ht="15" customHeight="1" x14ac:dyDescent="0.15">
      <c r="A65" s="26" t="s">
        <v>74</v>
      </c>
      <c r="B65" s="26"/>
      <c r="C65" s="26"/>
      <c r="D65" s="9">
        <v>34</v>
      </c>
      <c r="E65" s="9">
        <v>54</v>
      </c>
      <c r="F65" s="9">
        <v>28</v>
      </c>
      <c r="G65" s="9">
        <v>26</v>
      </c>
      <c r="H65" s="9">
        <v>1</v>
      </c>
      <c r="I65" s="9">
        <v>21</v>
      </c>
      <c r="J65" s="9">
        <v>32</v>
      </c>
    </row>
    <row r="66" spans="1:10" s="11" customFormat="1" ht="15" customHeight="1" x14ac:dyDescent="0.15">
      <c r="A66" s="26" t="s">
        <v>75</v>
      </c>
      <c r="B66" s="26"/>
      <c r="C66" s="26"/>
      <c r="D66" s="9">
        <v>214</v>
      </c>
      <c r="E66" s="9">
        <v>442</v>
      </c>
      <c r="F66" s="9">
        <v>222</v>
      </c>
      <c r="G66" s="9">
        <v>220</v>
      </c>
      <c r="H66" s="9">
        <v>35</v>
      </c>
      <c r="I66" s="9">
        <v>212</v>
      </c>
      <c r="J66" s="9">
        <v>195</v>
      </c>
    </row>
    <row r="67" spans="1:10" s="11" customFormat="1" ht="15" customHeight="1" x14ac:dyDescent="0.15">
      <c r="A67" s="26" t="s">
        <v>76</v>
      </c>
      <c r="B67" s="26"/>
      <c r="C67" s="26"/>
      <c r="D67" s="9">
        <v>18</v>
      </c>
      <c r="E67" s="9">
        <v>33</v>
      </c>
      <c r="F67" s="9">
        <v>19</v>
      </c>
      <c r="G67" s="9">
        <v>14</v>
      </c>
      <c r="H67" s="9">
        <v>2</v>
      </c>
      <c r="I67" s="9">
        <v>11</v>
      </c>
      <c r="J67" s="9">
        <v>20</v>
      </c>
    </row>
    <row r="68" spans="1:10" s="11" customFormat="1" ht="15" customHeight="1" x14ac:dyDescent="0.15">
      <c r="A68" s="26" t="s">
        <v>77</v>
      </c>
      <c r="B68" s="26"/>
      <c r="C68" s="26"/>
      <c r="D68" s="9">
        <v>117</v>
      </c>
      <c r="E68" s="9">
        <v>249</v>
      </c>
      <c r="F68" s="9">
        <v>127</v>
      </c>
      <c r="G68" s="9">
        <v>122</v>
      </c>
      <c r="H68" s="9">
        <v>27</v>
      </c>
      <c r="I68" s="9">
        <v>111</v>
      </c>
      <c r="J68" s="9">
        <v>111</v>
      </c>
    </row>
    <row r="69" spans="1:10" s="11" customFormat="1" ht="15" customHeight="1" x14ac:dyDescent="0.15">
      <c r="A69" s="26" t="s">
        <v>78</v>
      </c>
      <c r="B69" s="26"/>
      <c r="C69" s="26"/>
      <c r="D69" s="9">
        <v>47</v>
      </c>
      <c r="E69" s="9">
        <v>101</v>
      </c>
      <c r="F69" s="9">
        <v>52</v>
      </c>
      <c r="G69" s="9">
        <v>49</v>
      </c>
      <c r="H69" s="9">
        <v>3</v>
      </c>
      <c r="I69" s="9">
        <v>51</v>
      </c>
      <c r="J69" s="9">
        <v>47</v>
      </c>
    </row>
    <row r="70" spans="1:10" s="11" customFormat="1" ht="15" customHeight="1" x14ac:dyDescent="0.15">
      <c r="A70" s="26" t="s">
        <v>79</v>
      </c>
      <c r="B70" s="26"/>
      <c r="C70" s="26"/>
      <c r="D70" s="9">
        <v>58</v>
      </c>
      <c r="E70" s="9">
        <v>122</v>
      </c>
      <c r="F70" s="9">
        <v>62</v>
      </c>
      <c r="G70" s="9">
        <v>60</v>
      </c>
      <c r="H70" s="9">
        <v>5</v>
      </c>
      <c r="I70" s="9">
        <v>53</v>
      </c>
      <c r="J70" s="9">
        <v>64</v>
      </c>
    </row>
    <row r="71" spans="1:10" s="11" customFormat="1" ht="15" customHeight="1" x14ac:dyDescent="0.15">
      <c r="A71" s="26" t="s">
        <v>80</v>
      </c>
      <c r="B71" s="26"/>
      <c r="C71" s="26"/>
      <c r="D71" s="9">
        <v>44</v>
      </c>
      <c r="E71" s="9">
        <v>75</v>
      </c>
      <c r="F71" s="9">
        <v>45</v>
      </c>
      <c r="G71" s="9">
        <v>30</v>
      </c>
      <c r="H71" s="9">
        <v>2</v>
      </c>
      <c r="I71" s="9">
        <v>22</v>
      </c>
      <c r="J71" s="9">
        <v>51</v>
      </c>
    </row>
    <row r="72" spans="1:10" s="11" customFormat="1" ht="15" customHeight="1" x14ac:dyDescent="0.15">
      <c r="A72" s="26" t="s">
        <v>81</v>
      </c>
      <c r="B72" s="26"/>
      <c r="C72" s="26"/>
      <c r="D72" s="9">
        <v>294</v>
      </c>
      <c r="E72" s="9">
        <v>560</v>
      </c>
      <c r="F72" s="9">
        <v>275</v>
      </c>
      <c r="G72" s="9">
        <v>285</v>
      </c>
      <c r="H72" s="9">
        <v>25</v>
      </c>
      <c r="I72" s="9">
        <v>237</v>
      </c>
      <c r="J72" s="9">
        <v>298</v>
      </c>
    </row>
    <row r="73" spans="1:10" s="7" customFormat="1" ht="15" customHeight="1" x14ac:dyDescent="0.15">
      <c r="A73" s="27" t="s">
        <v>82</v>
      </c>
      <c r="B73" s="27"/>
      <c r="C73" s="27"/>
      <c r="D73" s="12">
        <f t="shared" ref="D73:J73" si="9">SUM(D74:D80)</f>
        <v>1650</v>
      </c>
      <c r="E73" s="13">
        <f>SUM(E74:E80)</f>
        <v>3340</v>
      </c>
      <c r="F73" s="13">
        <f>SUM(F74:F80)</f>
        <v>1614</v>
      </c>
      <c r="G73" s="13">
        <f>SUM(G74:G80)</f>
        <v>1726</v>
      </c>
      <c r="H73" s="13">
        <f t="shared" si="9"/>
        <v>362</v>
      </c>
      <c r="I73" s="13">
        <f t="shared" si="9"/>
        <v>1712</v>
      </c>
      <c r="J73" s="13">
        <f t="shared" si="9"/>
        <v>1266</v>
      </c>
    </row>
    <row r="74" spans="1:10" s="11" customFormat="1" ht="15" customHeight="1" x14ac:dyDescent="0.15">
      <c r="A74" s="26" t="s">
        <v>83</v>
      </c>
      <c r="B74" s="26"/>
      <c r="C74" s="26"/>
      <c r="D74" s="9">
        <v>144</v>
      </c>
      <c r="E74" s="9">
        <v>281</v>
      </c>
      <c r="F74" s="9">
        <v>132</v>
      </c>
      <c r="G74" s="9">
        <v>149</v>
      </c>
      <c r="H74" s="9">
        <v>25</v>
      </c>
      <c r="I74" s="9">
        <v>145</v>
      </c>
      <c r="J74" s="9">
        <v>111</v>
      </c>
    </row>
    <row r="75" spans="1:10" s="11" customFormat="1" ht="15" customHeight="1" x14ac:dyDescent="0.15">
      <c r="A75" s="26" t="s">
        <v>84</v>
      </c>
      <c r="B75" s="26"/>
      <c r="C75" s="26"/>
      <c r="D75" s="9">
        <v>333</v>
      </c>
      <c r="E75" s="9">
        <v>722</v>
      </c>
      <c r="F75" s="9">
        <v>365</v>
      </c>
      <c r="G75" s="9">
        <v>357</v>
      </c>
      <c r="H75" s="9">
        <v>114</v>
      </c>
      <c r="I75" s="9">
        <v>375</v>
      </c>
      <c r="J75" s="9">
        <v>233</v>
      </c>
    </row>
    <row r="76" spans="1:10" s="11" customFormat="1" ht="15" customHeight="1" x14ac:dyDescent="0.15">
      <c r="A76" s="26" t="s">
        <v>85</v>
      </c>
      <c r="B76" s="26"/>
      <c r="C76" s="26"/>
      <c r="D76" s="9">
        <v>368</v>
      </c>
      <c r="E76" s="9">
        <v>766</v>
      </c>
      <c r="F76" s="9">
        <v>354</v>
      </c>
      <c r="G76" s="9">
        <v>412</v>
      </c>
      <c r="H76" s="9">
        <v>69</v>
      </c>
      <c r="I76" s="9">
        <v>411</v>
      </c>
      <c r="J76" s="9">
        <v>286</v>
      </c>
    </row>
    <row r="77" spans="1:10" s="11" customFormat="1" ht="15" customHeight="1" x14ac:dyDescent="0.15">
      <c r="A77" s="26" t="s">
        <v>86</v>
      </c>
      <c r="B77" s="26"/>
      <c r="C77" s="26"/>
      <c r="D77" s="9">
        <v>369</v>
      </c>
      <c r="E77" s="9">
        <v>747</v>
      </c>
      <c r="F77" s="9">
        <v>362</v>
      </c>
      <c r="G77" s="9">
        <v>385</v>
      </c>
      <c r="H77" s="9">
        <v>92</v>
      </c>
      <c r="I77" s="9">
        <v>380</v>
      </c>
      <c r="J77" s="9">
        <v>275</v>
      </c>
    </row>
    <row r="78" spans="1:10" s="11" customFormat="1" ht="15" customHeight="1" x14ac:dyDescent="0.15">
      <c r="A78" s="26" t="s">
        <v>87</v>
      </c>
      <c r="B78" s="26"/>
      <c r="C78" s="26"/>
      <c r="D78" s="9">
        <v>142</v>
      </c>
      <c r="E78" s="9">
        <v>254</v>
      </c>
      <c r="F78" s="9">
        <v>126</v>
      </c>
      <c r="G78" s="9">
        <v>128</v>
      </c>
      <c r="H78" s="9">
        <v>14</v>
      </c>
      <c r="I78" s="9">
        <v>134</v>
      </c>
      <c r="J78" s="9">
        <v>106</v>
      </c>
    </row>
    <row r="79" spans="1:10" s="11" customFormat="1" ht="15" customHeight="1" x14ac:dyDescent="0.15">
      <c r="A79" s="26" t="s">
        <v>88</v>
      </c>
      <c r="B79" s="26"/>
      <c r="C79" s="26"/>
      <c r="D79" s="9">
        <v>160</v>
      </c>
      <c r="E79" s="9">
        <v>292</v>
      </c>
      <c r="F79" s="9">
        <v>146</v>
      </c>
      <c r="G79" s="9">
        <v>146</v>
      </c>
      <c r="H79" s="9">
        <v>21</v>
      </c>
      <c r="I79" s="9">
        <v>135</v>
      </c>
      <c r="J79" s="9">
        <v>136</v>
      </c>
    </row>
    <row r="80" spans="1:10" s="11" customFormat="1" ht="15" customHeight="1" x14ac:dyDescent="0.15">
      <c r="A80" s="26" t="s">
        <v>89</v>
      </c>
      <c r="B80" s="26"/>
      <c r="C80" s="26"/>
      <c r="D80" s="9">
        <v>134</v>
      </c>
      <c r="E80" s="9">
        <v>278</v>
      </c>
      <c r="F80" s="9">
        <v>129</v>
      </c>
      <c r="G80" s="9">
        <v>149</v>
      </c>
      <c r="H80" s="9">
        <v>27</v>
      </c>
      <c r="I80" s="9">
        <v>132</v>
      </c>
      <c r="J80" s="9">
        <v>119</v>
      </c>
    </row>
    <row r="81" spans="1:10" s="7" customFormat="1" ht="15" customHeight="1" x14ac:dyDescent="0.15">
      <c r="A81" s="27" t="s">
        <v>90</v>
      </c>
      <c r="B81" s="27"/>
      <c r="C81" s="27"/>
      <c r="D81" s="12">
        <f>SUM(D82:D90)</f>
        <v>759</v>
      </c>
      <c r="E81" s="13">
        <f>SUM(E82:E90)</f>
        <v>1594</v>
      </c>
      <c r="F81" s="13">
        <f>SUM(F82:F90)</f>
        <v>786</v>
      </c>
      <c r="G81" s="13">
        <f>SUM(G82:G90)</f>
        <v>808</v>
      </c>
      <c r="H81" s="13">
        <f t="shared" ref="H81:J81" si="10">SUM(H82:H90)</f>
        <v>136</v>
      </c>
      <c r="I81" s="13">
        <f t="shared" si="10"/>
        <v>781</v>
      </c>
      <c r="J81" s="13">
        <f t="shared" si="10"/>
        <v>677</v>
      </c>
    </row>
    <row r="82" spans="1:10" s="11" customFormat="1" ht="15" customHeight="1" x14ac:dyDescent="0.15">
      <c r="A82" s="26" t="s">
        <v>91</v>
      </c>
      <c r="B82" s="26"/>
      <c r="C82" s="26"/>
      <c r="D82" s="9">
        <v>28</v>
      </c>
      <c r="E82" s="9">
        <v>60</v>
      </c>
      <c r="F82" s="9">
        <v>32</v>
      </c>
      <c r="G82" s="9">
        <v>28</v>
      </c>
      <c r="H82" s="9">
        <v>1</v>
      </c>
      <c r="I82" s="9">
        <v>30</v>
      </c>
      <c r="J82" s="9">
        <v>29</v>
      </c>
    </row>
    <row r="83" spans="1:10" s="11" customFormat="1" ht="15" customHeight="1" x14ac:dyDescent="0.15">
      <c r="A83" s="26" t="s">
        <v>92</v>
      </c>
      <c r="B83" s="26"/>
      <c r="C83" s="26"/>
      <c r="D83" s="9">
        <v>77</v>
      </c>
      <c r="E83" s="9">
        <v>154</v>
      </c>
      <c r="F83" s="9">
        <v>72</v>
      </c>
      <c r="G83" s="9">
        <v>82</v>
      </c>
      <c r="H83" s="9">
        <v>4</v>
      </c>
      <c r="I83" s="9">
        <v>80</v>
      </c>
      <c r="J83" s="9">
        <v>70</v>
      </c>
    </row>
    <row r="84" spans="1:10" s="11" customFormat="1" ht="15" customHeight="1" x14ac:dyDescent="0.15">
      <c r="A84" s="26" t="s">
        <v>93</v>
      </c>
      <c r="B84" s="26"/>
      <c r="C84" s="26"/>
      <c r="D84" s="9">
        <v>84</v>
      </c>
      <c r="E84" s="9">
        <v>164</v>
      </c>
      <c r="F84" s="9">
        <v>79</v>
      </c>
      <c r="G84" s="9">
        <v>85</v>
      </c>
      <c r="H84" s="9">
        <v>7</v>
      </c>
      <c r="I84" s="9">
        <v>79</v>
      </c>
      <c r="J84" s="9">
        <v>78</v>
      </c>
    </row>
    <row r="85" spans="1:10" s="11" customFormat="1" ht="15" customHeight="1" x14ac:dyDescent="0.15">
      <c r="A85" s="26" t="s">
        <v>94</v>
      </c>
      <c r="B85" s="26"/>
      <c r="C85" s="26"/>
      <c r="D85" s="9">
        <v>132</v>
      </c>
      <c r="E85" s="9">
        <v>244</v>
      </c>
      <c r="F85" s="9">
        <v>113</v>
      </c>
      <c r="G85" s="9">
        <v>131</v>
      </c>
      <c r="H85" s="9">
        <v>18</v>
      </c>
      <c r="I85" s="9">
        <v>138</v>
      </c>
      <c r="J85" s="9">
        <v>88</v>
      </c>
    </row>
    <row r="86" spans="1:10" s="11" customFormat="1" ht="15" customHeight="1" x14ac:dyDescent="0.15">
      <c r="A86" s="26" t="s">
        <v>95</v>
      </c>
      <c r="B86" s="26"/>
      <c r="C86" s="26"/>
      <c r="D86" s="9">
        <v>143</v>
      </c>
      <c r="E86" s="9">
        <v>349</v>
      </c>
      <c r="F86" s="9">
        <v>174</v>
      </c>
      <c r="G86" s="9">
        <v>175</v>
      </c>
      <c r="H86" s="9">
        <v>57</v>
      </c>
      <c r="I86" s="9">
        <v>169</v>
      </c>
      <c r="J86" s="9">
        <v>123</v>
      </c>
    </row>
    <row r="87" spans="1:10" s="11" customFormat="1" ht="15" customHeight="1" x14ac:dyDescent="0.15">
      <c r="A87" s="26" t="s">
        <v>96</v>
      </c>
      <c r="B87" s="26"/>
      <c r="C87" s="26"/>
      <c r="D87" s="9">
        <v>35</v>
      </c>
      <c r="E87" s="9">
        <v>77</v>
      </c>
      <c r="F87" s="9">
        <v>40</v>
      </c>
      <c r="G87" s="9">
        <v>37</v>
      </c>
      <c r="H87" s="9">
        <v>11</v>
      </c>
      <c r="I87" s="9">
        <v>37</v>
      </c>
      <c r="J87" s="9">
        <v>29</v>
      </c>
    </row>
    <row r="88" spans="1:10" s="11" customFormat="1" ht="15" customHeight="1" x14ac:dyDescent="0.15">
      <c r="A88" s="26" t="s">
        <v>97</v>
      </c>
      <c r="B88" s="26"/>
      <c r="C88" s="26"/>
      <c r="D88" s="9">
        <v>58</v>
      </c>
      <c r="E88" s="9">
        <v>122</v>
      </c>
      <c r="F88" s="9">
        <v>61</v>
      </c>
      <c r="G88" s="9">
        <v>61</v>
      </c>
      <c r="H88" s="9">
        <v>8</v>
      </c>
      <c r="I88" s="9">
        <v>50</v>
      </c>
      <c r="J88" s="9">
        <v>64</v>
      </c>
    </row>
    <row r="89" spans="1:10" s="11" customFormat="1" ht="15" customHeight="1" x14ac:dyDescent="0.15">
      <c r="A89" s="26" t="s">
        <v>98</v>
      </c>
      <c r="B89" s="26"/>
      <c r="C89" s="26"/>
      <c r="D89" s="9">
        <v>167</v>
      </c>
      <c r="E89" s="9">
        <v>351</v>
      </c>
      <c r="F89" s="9">
        <v>172</v>
      </c>
      <c r="G89" s="9">
        <v>179</v>
      </c>
      <c r="H89" s="9">
        <v>20</v>
      </c>
      <c r="I89" s="9">
        <v>169</v>
      </c>
      <c r="J89" s="9">
        <v>162</v>
      </c>
    </row>
    <row r="90" spans="1:10" s="11" customFormat="1" ht="15" customHeight="1" x14ac:dyDescent="0.15">
      <c r="A90" s="26" t="s">
        <v>99</v>
      </c>
      <c r="B90" s="26"/>
      <c r="C90" s="26"/>
      <c r="D90" s="9">
        <v>35</v>
      </c>
      <c r="E90" s="9">
        <v>73</v>
      </c>
      <c r="F90" s="9">
        <v>43</v>
      </c>
      <c r="G90" s="9">
        <v>30</v>
      </c>
      <c r="H90" s="9">
        <v>10</v>
      </c>
      <c r="I90" s="9">
        <v>29</v>
      </c>
      <c r="J90" s="9">
        <v>34</v>
      </c>
    </row>
    <row r="91" spans="1:10" ht="12.75" customHeight="1" x14ac:dyDescent="0.15">
      <c r="D91" s="1"/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</sheetData>
  <mergeCells count="93"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9:C89"/>
    <mergeCell ref="A90:C90"/>
    <mergeCell ref="A83:C83"/>
    <mergeCell ref="A84:C84"/>
    <mergeCell ref="A85:C85"/>
    <mergeCell ref="A86:C86"/>
    <mergeCell ref="A87:C87"/>
    <mergeCell ref="A88:C88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R4年4月地区別人口    </vt:lpstr>
      <vt:lpstr>R4年5月地区別人口     </vt:lpstr>
      <vt:lpstr>R4年6月地区別人口      </vt:lpstr>
      <vt:lpstr>R4年7月地区別人口       </vt:lpstr>
      <vt:lpstr>R4年8月地区別人口       </vt:lpstr>
      <vt:lpstr>R4年9月地区別人口     </vt:lpstr>
      <vt:lpstr>R4年10月地区別人口      </vt:lpstr>
      <vt:lpstr>R4年11月地区別人口       </vt:lpstr>
      <vt:lpstr>R4年12月地区別人口      </vt:lpstr>
      <vt:lpstr>R5年1月地区別人口    </vt:lpstr>
      <vt:lpstr>R5年2月地区別人口     </vt:lpstr>
      <vt:lpstr>R5年3月地区別人口      </vt:lpstr>
      <vt:lpstr>'R4年10月地区別人口      '!Print_Area</vt:lpstr>
      <vt:lpstr>'R4年11月地区別人口       '!Print_Area</vt:lpstr>
      <vt:lpstr>'R4年12月地区別人口      '!Print_Area</vt:lpstr>
      <vt:lpstr>'R4年4月地区別人口    '!Print_Area</vt:lpstr>
      <vt:lpstr>'R4年5月地区別人口     '!Print_Area</vt:lpstr>
      <vt:lpstr>'R4年6月地区別人口      '!Print_Area</vt:lpstr>
      <vt:lpstr>'R4年7月地区別人口       '!Print_Area</vt:lpstr>
      <vt:lpstr>'R4年8月地区別人口       '!Print_Area</vt:lpstr>
      <vt:lpstr>'R4年9月地区別人口     '!Print_Area</vt:lpstr>
      <vt:lpstr>'R5年1月地区別人口    '!Print_Area</vt:lpstr>
      <vt:lpstr>'R5年2月地区別人口     '!Print_Area</vt:lpstr>
      <vt:lpstr>'R5年3月地区別人口      '!Print_Area</vt:lpstr>
      <vt:lpstr>'R4年10月地区別人口      '!Print_Titles</vt:lpstr>
      <vt:lpstr>'R4年11月地区別人口       '!Print_Titles</vt:lpstr>
      <vt:lpstr>'R4年12月地区別人口      '!Print_Titles</vt:lpstr>
      <vt:lpstr>'R4年4月地区別人口    '!Print_Titles</vt:lpstr>
      <vt:lpstr>'R4年5月地区別人口     '!Print_Titles</vt:lpstr>
      <vt:lpstr>'R4年6月地区別人口      '!Print_Titles</vt:lpstr>
      <vt:lpstr>'R4年7月地区別人口       '!Print_Titles</vt:lpstr>
      <vt:lpstr>'R4年8月地区別人口       '!Print_Titles</vt:lpstr>
      <vt:lpstr>'R4年9月地区別人口     '!Print_Titles</vt:lpstr>
      <vt:lpstr>'R5年1月地区別人口    '!Print_Titles</vt:lpstr>
      <vt:lpstr>'R5年2月地区別人口     '!Print_Titles</vt:lpstr>
      <vt:lpstr>'R5年3月地区別人口     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