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毎月常住・町丁字別人口(常用）\R3毎月常住人口調査\02.例月処理\"/>
    </mc:Choice>
  </mc:AlternateContent>
  <xr:revisionPtr revIDLastSave="0" documentId="13_ncr:1_{55F7075F-4C5E-47A0-B450-D7337D58066F}" xr6:coauthVersionLast="36" xr6:coauthVersionMax="36" xr10:uidLastSave="{00000000-0000-0000-0000-000000000000}"/>
  <bookViews>
    <workbookView xWindow="-15" yWindow="-15" windowWidth="14400" windowHeight="12765" firstSheet="9" activeTab="11" xr2:uid="{00000000-000D-0000-FFFF-FFFF00000000}"/>
  </bookViews>
  <sheets>
    <sheet name="R3年4月地区別人口" sheetId="1" r:id="rId1"/>
    <sheet name="R3年5月地区別人口 " sheetId="2" r:id="rId2"/>
    <sheet name="R3年6月地区別人口 " sheetId="3" r:id="rId3"/>
    <sheet name="R3年7月地区別人口  " sheetId="4" r:id="rId4"/>
    <sheet name="R3年8月地区別人口   " sheetId="5" r:id="rId5"/>
    <sheet name="R3年9月地区別人口    " sheetId="6" r:id="rId6"/>
    <sheet name="R3年10月地区別人口      " sheetId="8" r:id="rId7"/>
    <sheet name="R3年11月地区別人口       " sheetId="9" r:id="rId8"/>
    <sheet name="R3年12月地区別人口     " sheetId="7" r:id="rId9"/>
    <sheet name="R4年1月地区別人口     " sheetId="10" r:id="rId10"/>
    <sheet name="R4年2月地区別人口      " sheetId="11" r:id="rId11"/>
    <sheet name="R4年3月地区別人口    " sheetId="12" r:id="rId12"/>
  </sheets>
  <definedNames>
    <definedName name="_xlnm.Print_Area" localSheetId="6">'R3年10月地区別人口      '!$A$5:$J$90</definedName>
    <definedName name="_xlnm.Print_Area" localSheetId="7">'R3年11月地区別人口       '!$A$5:$J$90</definedName>
    <definedName name="_xlnm.Print_Area" localSheetId="8">'R3年12月地区別人口     '!$A$5:$J$90</definedName>
    <definedName name="_xlnm.Print_Area" localSheetId="0">'R3年4月地区別人口'!$A$5:$J$90</definedName>
    <definedName name="_xlnm.Print_Area" localSheetId="1">'R3年5月地区別人口 '!$A$5:$J$90</definedName>
    <definedName name="_xlnm.Print_Area" localSheetId="2">'R3年6月地区別人口 '!$A$5:$J$90</definedName>
    <definedName name="_xlnm.Print_Area" localSheetId="3">'R3年7月地区別人口  '!$A$5:$J$90</definedName>
    <definedName name="_xlnm.Print_Area" localSheetId="4">'R3年8月地区別人口   '!$A$5:$J$90</definedName>
    <definedName name="_xlnm.Print_Area" localSheetId="5">'R3年9月地区別人口    '!$A$5:$J$90</definedName>
    <definedName name="_xlnm.Print_Area" localSheetId="9">'R4年1月地区別人口     '!$A$5:$J$90</definedName>
    <definedName name="_xlnm.Print_Area" localSheetId="10">'R4年2月地区別人口      '!$A$5:$J$90</definedName>
    <definedName name="_xlnm.Print_Area" localSheetId="11">'R4年3月地区別人口    '!$A$5:$J$90</definedName>
    <definedName name="_xlnm.Print_Titles" localSheetId="6">'R3年10月地区別人口      '!$1:$4</definedName>
    <definedName name="_xlnm.Print_Titles" localSheetId="7">'R3年11月地区別人口       '!$1:$4</definedName>
    <definedName name="_xlnm.Print_Titles" localSheetId="8">'R3年12月地区別人口     '!$1:$4</definedName>
    <definedName name="_xlnm.Print_Titles" localSheetId="0">'R3年4月地区別人口'!$1:$4</definedName>
    <definedName name="_xlnm.Print_Titles" localSheetId="1">'R3年5月地区別人口 '!$1:$4</definedName>
    <definedName name="_xlnm.Print_Titles" localSheetId="2">'R3年6月地区別人口 '!$1:$4</definedName>
    <definedName name="_xlnm.Print_Titles" localSheetId="3">'R3年7月地区別人口  '!$1:$4</definedName>
    <definedName name="_xlnm.Print_Titles" localSheetId="4">'R3年8月地区別人口   '!$1:$4</definedName>
    <definedName name="_xlnm.Print_Titles" localSheetId="5">'R3年9月地区別人口    '!$1:$4</definedName>
    <definedName name="_xlnm.Print_Titles" localSheetId="9">'R4年1月地区別人口     '!$1:$4</definedName>
    <definedName name="_xlnm.Print_Titles" localSheetId="10">'R4年2月地区別人口      '!$1:$4</definedName>
    <definedName name="_xlnm.Print_Titles" localSheetId="11">'R4年3月地区別人口    '!$1:$4</definedName>
  </definedNames>
  <calcPr calcId="191029"/>
</workbook>
</file>

<file path=xl/calcChain.xml><?xml version="1.0" encoding="utf-8"?>
<calcChain xmlns="http://schemas.openxmlformats.org/spreadsheetml/2006/main">
  <c r="J81" i="12" l="1"/>
  <c r="I81" i="12"/>
  <c r="H81" i="12"/>
  <c r="G81" i="12"/>
  <c r="D81" i="12"/>
  <c r="J73" i="12"/>
  <c r="I73" i="12"/>
  <c r="H73" i="12"/>
  <c r="G73" i="12"/>
  <c r="F73" i="12"/>
  <c r="E73" i="12"/>
  <c r="D73" i="12"/>
  <c r="J60" i="12"/>
  <c r="I60" i="12"/>
  <c r="H60" i="12"/>
  <c r="G60" i="12"/>
  <c r="F60" i="12"/>
  <c r="E60" i="12"/>
  <c r="D60" i="12"/>
  <c r="J57" i="12"/>
  <c r="I57" i="12"/>
  <c r="H57" i="12"/>
  <c r="G57" i="12"/>
  <c r="F57" i="12"/>
  <c r="E57" i="12"/>
  <c r="D57" i="12"/>
  <c r="J47" i="12"/>
  <c r="I47" i="12"/>
  <c r="H47" i="12"/>
  <c r="G47" i="12"/>
  <c r="F47" i="12"/>
  <c r="E47" i="12"/>
  <c r="D47" i="12"/>
  <c r="J32" i="12"/>
  <c r="I32" i="12"/>
  <c r="H32" i="12"/>
  <c r="G32" i="12"/>
  <c r="F32" i="12"/>
  <c r="E32" i="12"/>
  <c r="D32" i="12"/>
  <c r="J29" i="12"/>
  <c r="I29" i="12"/>
  <c r="H29" i="12"/>
  <c r="G29" i="12"/>
  <c r="F29" i="12"/>
  <c r="E29" i="12"/>
  <c r="D29" i="12"/>
  <c r="J24" i="12"/>
  <c r="I24" i="12"/>
  <c r="H24" i="12"/>
  <c r="G24" i="12"/>
  <c r="F24" i="12"/>
  <c r="E24" i="12"/>
  <c r="D24" i="12"/>
  <c r="J15" i="12"/>
  <c r="I15" i="12"/>
  <c r="H15" i="12"/>
  <c r="G15" i="12"/>
  <c r="F15" i="12"/>
  <c r="E15" i="12"/>
  <c r="D15" i="12"/>
  <c r="J6" i="12"/>
  <c r="I6" i="12"/>
  <c r="H6" i="12"/>
  <c r="G6" i="12"/>
  <c r="F6" i="12"/>
  <c r="E6" i="12"/>
  <c r="D6" i="12"/>
  <c r="E81" i="12" l="1"/>
  <c r="F81" i="12"/>
  <c r="E5" i="12"/>
  <c r="F5" i="12"/>
  <c r="D5" i="12"/>
  <c r="G5" i="12"/>
  <c r="J5" i="12"/>
  <c r="H5" i="12"/>
  <c r="I5" i="12"/>
  <c r="J81" i="11"/>
  <c r="I81" i="11"/>
  <c r="H81" i="11"/>
  <c r="G81" i="11"/>
  <c r="F81" i="11"/>
  <c r="E81" i="11"/>
  <c r="D81" i="11"/>
  <c r="J73" i="11"/>
  <c r="I73" i="11"/>
  <c r="H73" i="11"/>
  <c r="G73" i="11"/>
  <c r="F73" i="11"/>
  <c r="E73" i="11"/>
  <c r="D73" i="11"/>
  <c r="J60" i="11"/>
  <c r="I60" i="11"/>
  <c r="H60" i="11"/>
  <c r="G60" i="11"/>
  <c r="F60" i="11"/>
  <c r="E60" i="11"/>
  <c r="D60" i="11"/>
  <c r="J57" i="11"/>
  <c r="I57" i="11"/>
  <c r="H57" i="11"/>
  <c r="G57" i="11"/>
  <c r="F57" i="11"/>
  <c r="E57" i="11"/>
  <c r="D57" i="11"/>
  <c r="J47" i="11"/>
  <c r="I47" i="11"/>
  <c r="H47" i="11"/>
  <c r="G47" i="11"/>
  <c r="F47" i="11"/>
  <c r="E47" i="11"/>
  <c r="D47" i="11"/>
  <c r="J32" i="11"/>
  <c r="I32" i="11"/>
  <c r="H32" i="11"/>
  <c r="G32" i="11"/>
  <c r="F32" i="11"/>
  <c r="E32" i="11"/>
  <c r="D32" i="11"/>
  <c r="J29" i="11"/>
  <c r="I29" i="11"/>
  <c r="H29" i="11"/>
  <c r="G29" i="11"/>
  <c r="F29" i="11"/>
  <c r="E29" i="11"/>
  <c r="D29" i="11"/>
  <c r="J24" i="11"/>
  <c r="I24" i="11"/>
  <c r="H24" i="11"/>
  <c r="G24" i="11"/>
  <c r="F24" i="11"/>
  <c r="E24" i="11"/>
  <c r="D24" i="11"/>
  <c r="J15" i="11"/>
  <c r="I15" i="11"/>
  <c r="H15" i="11"/>
  <c r="G15" i="11"/>
  <c r="F15" i="11"/>
  <c r="E15" i="11"/>
  <c r="D15" i="11"/>
  <c r="J6" i="11"/>
  <c r="I6" i="11"/>
  <c r="H6" i="11"/>
  <c r="G6" i="11"/>
  <c r="F6" i="11"/>
  <c r="E6" i="11"/>
  <c r="D6" i="11"/>
  <c r="F5" i="11" l="1"/>
  <c r="J5" i="11"/>
  <c r="D5" i="11"/>
  <c r="E5" i="11"/>
  <c r="G5" i="11"/>
  <c r="H5" i="11"/>
  <c r="I5" i="11"/>
  <c r="D60" i="10"/>
  <c r="E60" i="10"/>
  <c r="F60" i="10"/>
  <c r="G60" i="10"/>
  <c r="H60" i="10"/>
  <c r="I60" i="10"/>
  <c r="J60" i="10"/>
  <c r="J81" i="10" l="1"/>
  <c r="I81" i="10"/>
  <c r="H81" i="10"/>
  <c r="G81" i="10"/>
  <c r="F81" i="10"/>
  <c r="E81" i="10"/>
  <c r="D81" i="10"/>
  <c r="J73" i="10"/>
  <c r="I73" i="10"/>
  <c r="H73" i="10"/>
  <c r="G73" i="10"/>
  <c r="F73" i="10"/>
  <c r="E73" i="10"/>
  <c r="D73" i="10"/>
  <c r="J57" i="10"/>
  <c r="I57" i="10"/>
  <c r="H57" i="10"/>
  <c r="G57" i="10"/>
  <c r="F57" i="10"/>
  <c r="E57" i="10"/>
  <c r="D57" i="10"/>
  <c r="J47" i="10"/>
  <c r="I47" i="10"/>
  <c r="H47" i="10"/>
  <c r="G47" i="10"/>
  <c r="F47" i="10"/>
  <c r="E47" i="10"/>
  <c r="D47" i="10"/>
  <c r="J32" i="10"/>
  <c r="I32" i="10"/>
  <c r="H32" i="10"/>
  <c r="G32" i="10"/>
  <c r="F32" i="10"/>
  <c r="E32" i="10"/>
  <c r="D32" i="10"/>
  <c r="J29" i="10"/>
  <c r="I29" i="10"/>
  <c r="H29" i="10"/>
  <c r="G29" i="10"/>
  <c r="F29" i="10"/>
  <c r="E29" i="10"/>
  <c r="D29" i="10"/>
  <c r="J24" i="10"/>
  <c r="I24" i="10"/>
  <c r="H24" i="10"/>
  <c r="G24" i="10"/>
  <c r="F24" i="10"/>
  <c r="E24" i="10"/>
  <c r="D24" i="10"/>
  <c r="J15" i="10"/>
  <c r="I15" i="10"/>
  <c r="H15" i="10"/>
  <c r="G15" i="10"/>
  <c r="F15" i="10"/>
  <c r="E15" i="10"/>
  <c r="D15" i="10"/>
  <c r="J6" i="10"/>
  <c r="I6" i="10"/>
  <c r="H6" i="10"/>
  <c r="G6" i="10"/>
  <c r="F6" i="10"/>
  <c r="E6" i="10"/>
  <c r="D6" i="10"/>
  <c r="J5" i="10" l="1"/>
  <c r="I5" i="10"/>
  <c r="G5" i="10"/>
  <c r="H5" i="10"/>
  <c r="D5" i="10"/>
  <c r="F5" i="10"/>
  <c r="E5" i="10"/>
  <c r="J81" i="9"/>
  <c r="I81" i="9"/>
  <c r="H81" i="9"/>
  <c r="G81" i="9"/>
  <c r="F81" i="9"/>
  <c r="E81" i="9"/>
  <c r="D81" i="9"/>
  <c r="J73" i="9"/>
  <c r="I73" i="9"/>
  <c r="H73" i="9"/>
  <c r="G73" i="9"/>
  <c r="F73" i="9"/>
  <c r="E73" i="9"/>
  <c r="D73" i="9"/>
  <c r="J60" i="9"/>
  <c r="I60" i="9"/>
  <c r="H60" i="9"/>
  <c r="G60" i="9"/>
  <c r="F60" i="9"/>
  <c r="E60" i="9"/>
  <c r="D60" i="9"/>
  <c r="J57" i="9"/>
  <c r="I57" i="9"/>
  <c r="H57" i="9"/>
  <c r="G57" i="9"/>
  <c r="F57" i="9"/>
  <c r="E57" i="9"/>
  <c r="D57" i="9"/>
  <c r="J47" i="9"/>
  <c r="I47" i="9"/>
  <c r="H47" i="9"/>
  <c r="G47" i="9"/>
  <c r="F47" i="9"/>
  <c r="E47" i="9"/>
  <c r="D47" i="9"/>
  <c r="J32" i="9"/>
  <c r="I32" i="9"/>
  <c r="H32" i="9"/>
  <c r="G32" i="9"/>
  <c r="F32" i="9"/>
  <c r="E32" i="9"/>
  <c r="D32" i="9"/>
  <c r="J29" i="9"/>
  <c r="I29" i="9"/>
  <c r="H29" i="9"/>
  <c r="G29" i="9"/>
  <c r="F29" i="9"/>
  <c r="E29" i="9"/>
  <c r="D29" i="9"/>
  <c r="J24" i="9"/>
  <c r="I24" i="9"/>
  <c r="H24" i="9"/>
  <c r="G24" i="9"/>
  <c r="F24" i="9"/>
  <c r="E24" i="9"/>
  <c r="D24" i="9"/>
  <c r="J15" i="9"/>
  <c r="I15" i="9"/>
  <c r="H15" i="9"/>
  <c r="G15" i="9"/>
  <c r="F15" i="9"/>
  <c r="E15" i="9"/>
  <c r="D15" i="9"/>
  <c r="J6" i="9"/>
  <c r="I6" i="9"/>
  <c r="H6" i="9"/>
  <c r="G6" i="9"/>
  <c r="F6" i="9"/>
  <c r="E6" i="9"/>
  <c r="D6" i="9"/>
  <c r="D57" i="7"/>
  <c r="E57" i="7"/>
  <c r="F57" i="7"/>
  <c r="G57" i="7"/>
  <c r="H57" i="7"/>
  <c r="I57" i="7"/>
  <c r="J57" i="7"/>
  <c r="H5" i="9" l="1"/>
  <c r="D5" i="9"/>
  <c r="F5" i="9"/>
  <c r="E5" i="9"/>
  <c r="I5" i="9"/>
  <c r="J5" i="9"/>
  <c r="G5" i="9"/>
  <c r="J81" i="8"/>
  <c r="I81" i="8"/>
  <c r="H81" i="8"/>
  <c r="G81" i="8"/>
  <c r="F81" i="8"/>
  <c r="E81" i="8"/>
  <c r="D81" i="8"/>
  <c r="J73" i="8"/>
  <c r="I73" i="8"/>
  <c r="H73" i="8"/>
  <c r="G73" i="8"/>
  <c r="F73" i="8"/>
  <c r="E73" i="8"/>
  <c r="D73" i="8"/>
  <c r="J60" i="8"/>
  <c r="I60" i="8"/>
  <c r="H60" i="8"/>
  <c r="G60" i="8"/>
  <c r="F60" i="8"/>
  <c r="E60" i="8"/>
  <c r="D60" i="8"/>
  <c r="J57" i="8"/>
  <c r="I57" i="8"/>
  <c r="H57" i="8"/>
  <c r="G57" i="8"/>
  <c r="F57" i="8"/>
  <c r="E57" i="8"/>
  <c r="D57" i="8"/>
  <c r="J47" i="8"/>
  <c r="I47" i="8"/>
  <c r="H47" i="8"/>
  <c r="G47" i="8"/>
  <c r="F47" i="8"/>
  <c r="E47" i="8"/>
  <c r="D47" i="8"/>
  <c r="J32" i="8"/>
  <c r="I32" i="8"/>
  <c r="H32" i="8"/>
  <c r="G32" i="8"/>
  <c r="F32" i="8"/>
  <c r="E32" i="8"/>
  <c r="D32" i="8"/>
  <c r="J29" i="8"/>
  <c r="I29" i="8"/>
  <c r="H29" i="8"/>
  <c r="G29" i="8"/>
  <c r="F29" i="8"/>
  <c r="E29" i="8"/>
  <c r="D29" i="8"/>
  <c r="J24" i="8"/>
  <c r="I24" i="8"/>
  <c r="H24" i="8"/>
  <c r="G24" i="8"/>
  <c r="F24" i="8"/>
  <c r="E24" i="8"/>
  <c r="D24" i="8"/>
  <c r="J15" i="8"/>
  <c r="I15" i="8"/>
  <c r="H15" i="8"/>
  <c r="G15" i="8"/>
  <c r="F15" i="8"/>
  <c r="F5" i="8" s="1"/>
  <c r="E15" i="8"/>
  <c r="D15" i="8"/>
  <c r="J6" i="8"/>
  <c r="J5" i="8" s="1"/>
  <c r="I6" i="8"/>
  <c r="H6" i="8"/>
  <c r="H5" i="8" s="1"/>
  <c r="G6" i="8"/>
  <c r="G5" i="8" s="1"/>
  <c r="F6" i="8"/>
  <c r="E6" i="8"/>
  <c r="D6" i="8"/>
  <c r="I5" i="8" l="1"/>
  <c r="D5" i="8"/>
  <c r="E5" i="8"/>
  <c r="J81" i="7"/>
  <c r="I81" i="7"/>
  <c r="H81" i="7"/>
  <c r="G81" i="7"/>
  <c r="F81" i="7"/>
  <c r="E81" i="7"/>
  <c r="D81" i="7"/>
  <c r="J73" i="7"/>
  <c r="I73" i="7"/>
  <c r="H73" i="7"/>
  <c r="G73" i="7"/>
  <c r="F73" i="7"/>
  <c r="E73" i="7"/>
  <c r="D73" i="7"/>
  <c r="J60" i="7"/>
  <c r="I60" i="7"/>
  <c r="H60" i="7"/>
  <c r="G60" i="7"/>
  <c r="F60" i="7"/>
  <c r="E60" i="7"/>
  <c r="D60" i="7"/>
  <c r="J47" i="7"/>
  <c r="I47" i="7"/>
  <c r="H47" i="7"/>
  <c r="G47" i="7"/>
  <c r="F47" i="7"/>
  <c r="E47" i="7"/>
  <c r="D47" i="7"/>
  <c r="J32" i="7"/>
  <c r="I32" i="7"/>
  <c r="H32" i="7"/>
  <c r="G32" i="7"/>
  <c r="F32" i="7"/>
  <c r="E32" i="7"/>
  <c r="D32" i="7"/>
  <c r="J29" i="7"/>
  <c r="I29" i="7"/>
  <c r="H29" i="7"/>
  <c r="G29" i="7"/>
  <c r="F29" i="7"/>
  <c r="E29" i="7"/>
  <c r="D29" i="7"/>
  <c r="J24" i="7"/>
  <c r="I24" i="7"/>
  <c r="H24" i="7"/>
  <c r="G24" i="7"/>
  <c r="F24" i="7"/>
  <c r="E24" i="7"/>
  <c r="D24" i="7"/>
  <c r="J15" i="7"/>
  <c r="I15" i="7"/>
  <c r="H15" i="7"/>
  <c r="G15" i="7"/>
  <c r="F15" i="7"/>
  <c r="E15" i="7"/>
  <c r="D15" i="7"/>
  <c r="J6" i="7"/>
  <c r="I6" i="7"/>
  <c r="H6" i="7"/>
  <c r="G6" i="7"/>
  <c r="F6" i="7"/>
  <c r="E6" i="7"/>
  <c r="D6" i="7"/>
  <c r="H5" i="7" l="1"/>
  <c r="D5" i="7"/>
  <c r="G5" i="7"/>
  <c r="E5" i="7"/>
  <c r="I5" i="7"/>
  <c r="F5" i="7"/>
  <c r="J5" i="7"/>
  <c r="J81" i="6"/>
  <c r="I81" i="6"/>
  <c r="H81" i="6"/>
  <c r="G81" i="6"/>
  <c r="F81" i="6"/>
  <c r="E81" i="6"/>
  <c r="D81" i="6"/>
  <c r="J73" i="6"/>
  <c r="I73" i="6"/>
  <c r="H73" i="6"/>
  <c r="G73" i="6"/>
  <c r="F73" i="6"/>
  <c r="E73" i="6"/>
  <c r="D73" i="6"/>
  <c r="J60" i="6"/>
  <c r="I60" i="6"/>
  <c r="H60" i="6"/>
  <c r="G60" i="6"/>
  <c r="F60" i="6"/>
  <c r="E60" i="6"/>
  <c r="D60" i="6"/>
  <c r="J57" i="6"/>
  <c r="I57" i="6"/>
  <c r="H57" i="6"/>
  <c r="G57" i="6"/>
  <c r="F57" i="6"/>
  <c r="E57" i="6"/>
  <c r="D57" i="6"/>
  <c r="J47" i="6"/>
  <c r="I47" i="6"/>
  <c r="H47" i="6"/>
  <c r="G47" i="6"/>
  <c r="F47" i="6"/>
  <c r="E47" i="6"/>
  <c r="D47" i="6"/>
  <c r="J32" i="6"/>
  <c r="I32" i="6"/>
  <c r="H32" i="6"/>
  <c r="G32" i="6"/>
  <c r="F32" i="6"/>
  <c r="E32" i="6"/>
  <c r="D32" i="6"/>
  <c r="J29" i="6"/>
  <c r="I29" i="6"/>
  <c r="H29" i="6"/>
  <c r="G29" i="6"/>
  <c r="F29" i="6"/>
  <c r="E29" i="6"/>
  <c r="D29" i="6"/>
  <c r="J24" i="6"/>
  <c r="I24" i="6"/>
  <c r="H24" i="6"/>
  <c r="G24" i="6"/>
  <c r="F24" i="6"/>
  <c r="E24" i="6"/>
  <c r="D24" i="6"/>
  <c r="J15" i="6"/>
  <c r="I15" i="6"/>
  <c r="H15" i="6"/>
  <c r="G15" i="6"/>
  <c r="F15" i="6"/>
  <c r="E15" i="6"/>
  <c r="D15" i="6"/>
  <c r="J6" i="6"/>
  <c r="I6" i="6"/>
  <c r="H6" i="6"/>
  <c r="G6" i="6"/>
  <c r="F6" i="6"/>
  <c r="E6" i="6"/>
  <c r="D6" i="6"/>
  <c r="D5" i="6" l="1"/>
  <c r="H5" i="6"/>
  <c r="G5" i="6"/>
  <c r="E5" i="6"/>
  <c r="I5" i="6"/>
  <c r="F5" i="6"/>
  <c r="J5" i="6"/>
  <c r="J81" i="5"/>
  <c r="I81" i="5"/>
  <c r="H81" i="5"/>
  <c r="G81" i="5"/>
  <c r="F81" i="5"/>
  <c r="E81" i="5"/>
  <c r="D81" i="5"/>
  <c r="J73" i="5"/>
  <c r="I73" i="5"/>
  <c r="H73" i="5"/>
  <c r="G73" i="5"/>
  <c r="F73" i="5"/>
  <c r="E73" i="5"/>
  <c r="D73" i="5"/>
  <c r="J60" i="5"/>
  <c r="I60" i="5"/>
  <c r="H60" i="5"/>
  <c r="G60" i="5"/>
  <c r="F60" i="5"/>
  <c r="E60" i="5"/>
  <c r="D60" i="5"/>
  <c r="J57" i="5"/>
  <c r="I57" i="5"/>
  <c r="H57" i="5"/>
  <c r="G57" i="5"/>
  <c r="F57" i="5"/>
  <c r="E57" i="5"/>
  <c r="D57" i="5"/>
  <c r="J47" i="5"/>
  <c r="I47" i="5"/>
  <c r="H47" i="5"/>
  <c r="G47" i="5"/>
  <c r="F47" i="5"/>
  <c r="E47" i="5"/>
  <c r="D47" i="5"/>
  <c r="J32" i="5"/>
  <c r="I32" i="5"/>
  <c r="H32" i="5"/>
  <c r="G32" i="5"/>
  <c r="F32" i="5"/>
  <c r="E32" i="5"/>
  <c r="D32" i="5"/>
  <c r="J29" i="5"/>
  <c r="I29" i="5"/>
  <c r="H29" i="5"/>
  <c r="G29" i="5"/>
  <c r="F29" i="5"/>
  <c r="E29" i="5"/>
  <c r="D29" i="5"/>
  <c r="J24" i="5"/>
  <c r="I24" i="5"/>
  <c r="H24" i="5"/>
  <c r="G24" i="5"/>
  <c r="F24" i="5"/>
  <c r="E24" i="5"/>
  <c r="D24" i="5"/>
  <c r="J15" i="5"/>
  <c r="I15" i="5"/>
  <c r="H15" i="5"/>
  <c r="G15" i="5"/>
  <c r="F15" i="5"/>
  <c r="E15" i="5"/>
  <c r="D15" i="5"/>
  <c r="J6" i="5"/>
  <c r="I6" i="5"/>
  <c r="H6" i="5"/>
  <c r="G6" i="5"/>
  <c r="F6" i="5"/>
  <c r="E6" i="5"/>
  <c r="D6" i="5"/>
  <c r="D5" i="5" l="1"/>
  <c r="H5" i="5"/>
  <c r="F5" i="5"/>
  <c r="J5" i="5"/>
  <c r="E5" i="5"/>
  <c r="I5" i="5"/>
  <c r="G5" i="5"/>
  <c r="J81" i="4"/>
  <c r="I81" i="4"/>
  <c r="H81" i="4"/>
  <c r="G81" i="4"/>
  <c r="F81" i="4"/>
  <c r="E81" i="4"/>
  <c r="D81" i="4"/>
  <c r="J73" i="4"/>
  <c r="I73" i="4"/>
  <c r="H73" i="4"/>
  <c r="G73" i="4"/>
  <c r="F73" i="4"/>
  <c r="E73" i="4"/>
  <c r="D73" i="4"/>
  <c r="J60" i="4"/>
  <c r="I60" i="4"/>
  <c r="H60" i="4"/>
  <c r="G60" i="4"/>
  <c r="F60" i="4"/>
  <c r="E60" i="4"/>
  <c r="D60" i="4"/>
  <c r="J57" i="4"/>
  <c r="I57" i="4"/>
  <c r="H57" i="4"/>
  <c r="G57" i="4"/>
  <c r="F57" i="4"/>
  <c r="E57" i="4"/>
  <c r="D57" i="4"/>
  <c r="J47" i="4"/>
  <c r="I47" i="4"/>
  <c r="H47" i="4"/>
  <c r="G47" i="4"/>
  <c r="F47" i="4"/>
  <c r="E47" i="4"/>
  <c r="D47" i="4"/>
  <c r="J32" i="4"/>
  <c r="I32" i="4"/>
  <c r="H32" i="4"/>
  <c r="G32" i="4"/>
  <c r="F32" i="4"/>
  <c r="E32" i="4"/>
  <c r="D32" i="4"/>
  <c r="J29" i="4"/>
  <c r="I29" i="4"/>
  <c r="H29" i="4"/>
  <c r="G29" i="4"/>
  <c r="F29" i="4"/>
  <c r="E29" i="4"/>
  <c r="D29" i="4"/>
  <c r="J24" i="4"/>
  <c r="I24" i="4"/>
  <c r="H24" i="4"/>
  <c r="G24" i="4"/>
  <c r="F24" i="4"/>
  <c r="E24" i="4"/>
  <c r="D24" i="4"/>
  <c r="J15" i="4"/>
  <c r="I15" i="4"/>
  <c r="H15" i="4"/>
  <c r="G15" i="4"/>
  <c r="F15" i="4"/>
  <c r="E15" i="4"/>
  <c r="D15" i="4"/>
  <c r="J6" i="4"/>
  <c r="I6" i="4"/>
  <c r="H6" i="4"/>
  <c r="G6" i="4"/>
  <c r="F6" i="4"/>
  <c r="E6" i="4"/>
  <c r="D6" i="4"/>
  <c r="G5" i="4" l="1"/>
  <c r="D5" i="4"/>
  <c r="H5" i="4"/>
  <c r="E5" i="4"/>
  <c r="I5" i="4"/>
  <c r="F5" i="4"/>
  <c r="J5" i="4"/>
  <c r="D57" i="3"/>
  <c r="J81" i="3" l="1"/>
  <c r="I81" i="3"/>
  <c r="H81" i="3"/>
  <c r="G81" i="3"/>
  <c r="F81" i="3"/>
  <c r="E81" i="3"/>
  <c r="D81" i="3"/>
  <c r="J73" i="3"/>
  <c r="I73" i="3"/>
  <c r="H73" i="3"/>
  <c r="G73" i="3"/>
  <c r="F73" i="3"/>
  <c r="E73" i="3"/>
  <c r="D73" i="3"/>
  <c r="J60" i="3"/>
  <c r="I60" i="3"/>
  <c r="H60" i="3"/>
  <c r="G60" i="3"/>
  <c r="F60" i="3"/>
  <c r="E60" i="3"/>
  <c r="D60" i="3"/>
  <c r="J57" i="3"/>
  <c r="I57" i="3"/>
  <c r="H57" i="3"/>
  <c r="G57" i="3"/>
  <c r="F57" i="3"/>
  <c r="E57" i="3"/>
  <c r="J47" i="3"/>
  <c r="I47" i="3"/>
  <c r="H47" i="3"/>
  <c r="G47" i="3"/>
  <c r="F47" i="3"/>
  <c r="E47" i="3"/>
  <c r="D47" i="3"/>
  <c r="J32" i="3"/>
  <c r="I32" i="3"/>
  <c r="H32" i="3"/>
  <c r="G32" i="3"/>
  <c r="F32" i="3"/>
  <c r="E32" i="3"/>
  <c r="D32" i="3"/>
  <c r="J29" i="3"/>
  <c r="I29" i="3"/>
  <c r="H29" i="3"/>
  <c r="G29" i="3"/>
  <c r="F29" i="3"/>
  <c r="E29" i="3"/>
  <c r="D29" i="3"/>
  <c r="J24" i="3"/>
  <c r="I24" i="3"/>
  <c r="H24" i="3"/>
  <c r="G24" i="3"/>
  <c r="F24" i="3"/>
  <c r="E24" i="3"/>
  <c r="D24" i="3"/>
  <c r="J15" i="3"/>
  <c r="I15" i="3"/>
  <c r="H15" i="3"/>
  <c r="G15" i="3"/>
  <c r="F15" i="3"/>
  <c r="E15" i="3"/>
  <c r="D15" i="3"/>
  <c r="J6" i="3"/>
  <c r="I6" i="3"/>
  <c r="H6" i="3"/>
  <c r="G6" i="3"/>
  <c r="F6" i="3"/>
  <c r="E6" i="3"/>
  <c r="D6" i="3"/>
  <c r="F5" i="3" l="1"/>
  <c r="J5" i="3"/>
  <c r="H5" i="3"/>
  <c r="G5" i="3"/>
  <c r="D5" i="3"/>
  <c r="E5" i="3"/>
  <c r="I5" i="3"/>
  <c r="D29" i="2"/>
  <c r="J29" i="2"/>
  <c r="I29" i="2"/>
  <c r="H29" i="2"/>
  <c r="G29" i="2"/>
  <c r="F29" i="2"/>
  <c r="E29" i="2"/>
  <c r="D57" i="2"/>
  <c r="J81" i="2" l="1"/>
  <c r="I81" i="2"/>
  <c r="H81" i="2"/>
  <c r="G81" i="2"/>
  <c r="F81" i="2"/>
  <c r="E81" i="2"/>
  <c r="D81" i="2"/>
  <c r="J73" i="2"/>
  <c r="I73" i="2"/>
  <c r="H73" i="2"/>
  <c r="G73" i="2"/>
  <c r="F73" i="2"/>
  <c r="E73" i="2"/>
  <c r="D73" i="2"/>
  <c r="J60" i="2"/>
  <c r="I60" i="2"/>
  <c r="H60" i="2"/>
  <c r="G60" i="2"/>
  <c r="F60" i="2"/>
  <c r="E60" i="2"/>
  <c r="D60" i="2"/>
  <c r="J57" i="2"/>
  <c r="I57" i="2"/>
  <c r="H57" i="2"/>
  <c r="G57" i="2"/>
  <c r="F57" i="2"/>
  <c r="E57" i="2"/>
  <c r="J47" i="2"/>
  <c r="I47" i="2"/>
  <c r="H47" i="2"/>
  <c r="G47" i="2"/>
  <c r="F47" i="2"/>
  <c r="E47" i="2"/>
  <c r="D47" i="2"/>
  <c r="J32" i="2"/>
  <c r="I32" i="2"/>
  <c r="H32" i="2"/>
  <c r="G32" i="2"/>
  <c r="F32" i="2"/>
  <c r="E32" i="2"/>
  <c r="D32" i="2"/>
  <c r="J24" i="2"/>
  <c r="I24" i="2"/>
  <c r="H24" i="2"/>
  <c r="G24" i="2"/>
  <c r="F24" i="2"/>
  <c r="E24" i="2"/>
  <c r="D24" i="2"/>
  <c r="J15" i="2"/>
  <c r="I15" i="2"/>
  <c r="H15" i="2"/>
  <c r="G15" i="2"/>
  <c r="F15" i="2"/>
  <c r="E15" i="2"/>
  <c r="D15" i="2"/>
  <c r="J6" i="2"/>
  <c r="I6" i="2"/>
  <c r="H6" i="2"/>
  <c r="G6" i="2"/>
  <c r="F6" i="2"/>
  <c r="E6" i="2"/>
  <c r="D6" i="2"/>
  <c r="D5" i="2" s="1"/>
  <c r="J5" i="2" l="1"/>
  <c r="E5" i="2"/>
  <c r="I5" i="2"/>
  <c r="H5" i="2"/>
  <c r="F5" i="2"/>
  <c r="G5" i="2"/>
  <c r="G81" i="1"/>
  <c r="F81" i="1"/>
  <c r="E81" i="1"/>
  <c r="D81" i="1"/>
  <c r="D6" i="1" l="1"/>
  <c r="E6" i="1"/>
  <c r="F6" i="1"/>
  <c r="G6" i="1"/>
  <c r="H6" i="1"/>
  <c r="I6" i="1"/>
  <c r="J6" i="1"/>
  <c r="D15" i="1"/>
  <c r="E15" i="1"/>
  <c r="F15" i="1"/>
  <c r="G15" i="1"/>
  <c r="H15" i="1"/>
  <c r="I15" i="1"/>
  <c r="J15" i="1"/>
  <c r="D24" i="1"/>
  <c r="E24" i="1"/>
  <c r="F24" i="1"/>
  <c r="G24" i="1"/>
  <c r="H24" i="1"/>
  <c r="I24" i="1"/>
  <c r="J24" i="1"/>
  <c r="D29" i="1"/>
  <c r="E29" i="1"/>
  <c r="F29" i="1"/>
  <c r="G29" i="1"/>
  <c r="H29" i="1"/>
  <c r="I29" i="1"/>
  <c r="J29" i="1"/>
  <c r="D32" i="1"/>
  <c r="E32" i="1"/>
  <c r="F32" i="1"/>
  <c r="G32" i="1"/>
  <c r="H32" i="1"/>
  <c r="I32" i="1"/>
  <c r="J32" i="1"/>
  <c r="D47" i="1"/>
  <c r="E47" i="1"/>
  <c r="F47" i="1"/>
  <c r="G47" i="1"/>
  <c r="H47" i="1"/>
  <c r="I47" i="1"/>
  <c r="J47" i="1"/>
  <c r="D57" i="1"/>
  <c r="E57" i="1"/>
  <c r="F57" i="1"/>
  <c r="G57" i="1"/>
  <c r="H57" i="1"/>
  <c r="I57" i="1"/>
  <c r="J57" i="1"/>
  <c r="D60" i="1"/>
  <c r="E60" i="1"/>
  <c r="F60" i="1"/>
  <c r="G60" i="1"/>
  <c r="H60" i="1"/>
  <c r="I60" i="1"/>
  <c r="J60" i="1"/>
  <c r="D73" i="1"/>
  <c r="E73" i="1"/>
  <c r="F73" i="1"/>
  <c r="G73" i="1"/>
  <c r="H73" i="1"/>
  <c r="I73" i="1"/>
  <c r="J73" i="1"/>
  <c r="H81" i="1"/>
  <c r="I81" i="1"/>
  <c r="J81" i="1"/>
  <c r="H5" i="1" l="1"/>
  <c r="D5" i="1"/>
  <c r="I5" i="1"/>
  <c r="E5" i="1"/>
  <c r="G5" i="1"/>
  <c r="J5" i="1"/>
  <c r="F5" i="1"/>
</calcChain>
</file>

<file path=xl/sharedStrings.xml><?xml version="1.0" encoding="utf-8"?>
<sst xmlns="http://schemas.openxmlformats.org/spreadsheetml/2006/main" count="1212" uniqueCount="112">
  <si>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</si>
  <si>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</si>
  <si>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</si>
  <si>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</si>
  <si>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</si>
  <si>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</si>
  <si>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</si>
  <si>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</si>
  <si>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</si>
  <si>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</si>
  <si>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</si>
  <si>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</si>
  <si>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</si>
  <si>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</si>
  <si>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</si>
  <si>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</si>
  <si>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</si>
  <si>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</si>
  <si>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</si>
  <si>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</si>
  <si>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</si>
  <si>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</si>
  <si>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</si>
  <si>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</si>
  <si>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</si>
  <si>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</si>
  <si>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</si>
  <si>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</si>
  <si>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</si>
  <si>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</si>
  <si>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</si>
  <si>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</si>
  <si>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</si>
  <si>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</si>
  <si>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</si>
  <si>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</si>
  <si>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</si>
  <si>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</si>
  <si>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</si>
  <si>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</si>
  <si>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</si>
  <si>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</si>
  <si>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</si>
  <si>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</si>
  <si>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</si>
  <si>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</si>
  <si>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</si>
  <si>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</si>
  <si>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</si>
  <si>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</si>
  <si>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</si>
  <si>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</si>
  <si>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</si>
  <si>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</si>
  <si>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</si>
  <si>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</si>
  <si>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</si>
  <si>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</si>
  <si>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</si>
  <si>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</si>
  <si>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</si>
  <si>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</si>
  <si>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</si>
  <si>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</si>
  <si>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</si>
  <si>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</si>
  <si>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</si>
  <si>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</si>
  <si>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</si>
  <si>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</si>
  <si>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</si>
  <si>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</si>
  <si>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</si>
  <si>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</si>
  <si>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</si>
  <si>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</si>
  <si>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</si>
  <si>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</si>
  <si>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</si>
  <si>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</si>
  <si>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</si>
  <si>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</si>
  <si>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</si>
  <si>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</si>
  <si>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</si>
  <si>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</si>
  <si>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</si>
  <si>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</si>
  <si>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</si>
  <si>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</si>
  <si>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</si>
  <si>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</si>
  <si>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</si>
  <si>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</si>
  <si>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</si>
  <si>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</si>
  <si>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</si>
  <si>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</si>
  <si>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</si>
  <si>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</si>
  <si>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令和3年4月1日現在</t>
    <rPh sb="0" eb="1">
      <t>レイ</t>
    </rPh>
    <rPh sb="1" eb="2">
      <t>ワ</t>
    </rPh>
    <phoneticPr fontId="2"/>
  </si>
  <si>
    <t>令和3年5月1日現在</t>
    <rPh sb="0" eb="1">
      <t>レイ</t>
    </rPh>
    <rPh sb="1" eb="2">
      <t>ワ</t>
    </rPh>
    <phoneticPr fontId="2"/>
  </si>
  <si>
    <t>令和3年6月1日現在</t>
    <rPh sb="0" eb="1">
      <t>レイ</t>
    </rPh>
    <rPh sb="1" eb="2">
      <t>ワ</t>
    </rPh>
    <phoneticPr fontId="2"/>
  </si>
  <si>
    <t>令和3年7月1日現在</t>
    <rPh sb="0" eb="1">
      <t>レイ</t>
    </rPh>
    <rPh sb="1" eb="2">
      <t>ワ</t>
    </rPh>
    <phoneticPr fontId="2"/>
  </si>
  <si>
    <t>令和3年8月1日現在</t>
    <rPh sb="0" eb="1">
      <t>レイ</t>
    </rPh>
    <rPh sb="1" eb="2">
      <t>ワ</t>
    </rPh>
    <phoneticPr fontId="2"/>
  </si>
  <si>
    <t>令和3年9月1日現在</t>
    <rPh sb="0" eb="1">
      <t>レイ</t>
    </rPh>
    <rPh sb="1" eb="2">
      <t>ワ</t>
    </rPh>
    <phoneticPr fontId="2"/>
  </si>
  <si>
    <t>令和3年10月1日現在</t>
    <rPh sb="0" eb="1">
      <t>レイ</t>
    </rPh>
    <rPh sb="1" eb="2">
      <t>ワ</t>
    </rPh>
    <phoneticPr fontId="2"/>
  </si>
  <si>
    <t>令和3年11月1日現在</t>
    <rPh sb="0" eb="1">
      <t>レイ</t>
    </rPh>
    <rPh sb="1" eb="2">
      <t>ワ</t>
    </rPh>
    <phoneticPr fontId="2"/>
  </si>
  <si>
    <t>令和3年12月1日現在</t>
    <rPh sb="0" eb="1">
      <t>レイ</t>
    </rPh>
    <rPh sb="1" eb="2">
      <t>ワ</t>
    </rPh>
    <phoneticPr fontId="2"/>
  </si>
  <si>
    <t>令和4年1月1日現在</t>
    <rPh sb="0" eb="1">
      <t>レイ</t>
    </rPh>
    <rPh sb="1" eb="2">
      <t>ワ</t>
    </rPh>
    <phoneticPr fontId="2"/>
  </si>
  <si>
    <t>令和4年2月1日現在</t>
    <rPh sb="0" eb="1">
      <t>レイ</t>
    </rPh>
    <rPh sb="1" eb="2">
      <t>ワ</t>
    </rPh>
    <phoneticPr fontId="2"/>
  </si>
  <si>
    <t>令和4年3月1日現在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</si>
</sst>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100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 t="shared" ref="D5:J5" si="0">D6+D15+D24+D29+D32+D47+D57+D60+D73+D81</f>
        <v>23154</v>
      </c>
      <c r="E5" s="13">
        <f>E6+E15+E24+E29+E32+E47+E57+E60+E73+E81</f>
        <v>45447</v>
      </c>
      <c r="F5" s="13">
        <f>F6+F15+F24+F29+F32+F47+F57+F60+F73+F81</f>
        <v>22006</v>
      </c>
      <c r="G5" s="13">
        <f>G6+G15+G24+G29+G32+G47+G57+G60+G73+G81</f>
        <v>23441</v>
      </c>
      <c r="H5" s="13">
        <f t="shared" si="0"/>
        <v>4323</v>
      </c>
      <c r="I5" s="13">
        <f t="shared" si="0"/>
        <v>22942</v>
      </c>
      <c r="J5" s="14">
        <f t="shared" si="0"/>
        <v>18182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6025</v>
      </c>
      <c r="E6" s="14">
        <f>SUM(E7:E14)</f>
        <v>11095</v>
      </c>
      <c r="F6" s="14">
        <f>SUM(F7:F14)</f>
        <v>5490</v>
      </c>
      <c r="G6" s="14">
        <f>SUM(G7:G14)</f>
        <v>5605</v>
      </c>
      <c r="H6" s="14">
        <f t="shared" si="1"/>
        <v>1003</v>
      </c>
      <c r="I6" s="14">
        <f t="shared" si="1"/>
        <v>5813</v>
      </c>
      <c r="J6" s="14">
        <f t="shared" si="1"/>
        <v>4279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1470</v>
      </c>
      <c r="E7" s="10">
        <v>2747</v>
      </c>
      <c r="F7" s="10">
        <v>1270</v>
      </c>
      <c r="G7" s="10">
        <v>1477</v>
      </c>
      <c r="H7" s="10">
        <v>210</v>
      </c>
      <c r="I7" s="10">
        <v>1357</v>
      </c>
      <c r="J7" s="10">
        <v>1180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1113</v>
      </c>
      <c r="E8" s="10">
        <v>2215</v>
      </c>
      <c r="F8" s="10">
        <v>1056</v>
      </c>
      <c r="G8" s="10">
        <v>1159</v>
      </c>
      <c r="H8" s="10">
        <v>224</v>
      </c>
      <c r="I8" s="10">
        <v>1175</v>
      </c>
      <c r="J8" s="10">
        <v>816</v>
      </c>
    </row>
    <row r="9" spans="1:11" s="12" customFormat="1" ht="15" customHeight="1" x14ac:dyDescent="0.15">
      <c r="A9" s="26" t="s">
        <v>18</v>
      </c>
      <c r="B9" s="26"/>
      <c r="C9" s="26"/>
      <c r="D9" s="9">
        <v>778</v>
      </c>
      <c r="E9" s="10">
        <v>1457</v>
      </c>
      <c r="F9" s="10">
        <v>674</v>
      </c>
      <c r="G9" s="10">
        <v>783</v>
      </c>
      <c r="H9" s="10">
        <v>144</v>
      </c>
      <c r="I9" s="10">
        <v>702</v>
      </c>
      <c r="J9" s="10">
        <v>611</v>
      </c>
    </row>
    <row r="10" spans="1:11" s="12" customFormat="1" ht="15" customHeight="1" x14ac:dyDescent="0.15">
      <c r="A10" s="26" t="s">
        <v>19</v>
      </c>
      <c r="B10" s="26"/>
      <c r="C10" s="26"/>
      <c r="D10" s="9">
        <v>910</v>
      </c>
      <c r="E10" s="10">
        <v>1792</v>
      </c>
      <c r="F10" s="10">
        <v>866</v>
      </c>
      <c r="G10" s="10">
        <v>926</v>
      </c>
      <c r="H10" s="10">
        <v>167</v>
      </c>
      <c r="I10" s="10">
        <v>871</v>
      </c>
      <c r="J10" s="10">
        <v>754</v>
      </c>
    </row>
    <row r="11" spans="1:11" s="12" customFormat="1" ht="15" customHeight="1" x14ac:dyDescent="0.15">
      <c r="A11" s="26" t="s">
        <v>20</v>
      </c>
      <c r="B11" s="26"/>
      <c r="C11" s="26"/>
      <c r="D11" s="9">
        <v>705</v>
      </c>
      <c r="E11" s="10">
        <v>1026</v>
      </c>
      <c r="F11" s="10">
        <v>656</v>
      </c>
      <c r="G11" s="10">
        <v>370</v>
      </c>
      <c r="H11" s="10">
        <v>49</v>
      </c>
      <c r="I11" s="10">
        <v>685</v>
      </c>
      <c r="J11" s="10">
        <v>292</v>
      </c>
    </row>
    <row r="12" spans="1:11" s="12" customFormat="1" ht="15" customHeight="1" x14ac:dyDescent="0.15">
      <c r="A12" s="26" t="s">
        <v>21</v>
      </c>
      <c r="B12" s="26"/>
      <c r="C12" s="26"/>
      <c r="D12" s="9">
        <v>433</v>
      </c>
      <c r="E12" s="10">
        <v>826</v>
      </c>
      <c r="F12" s="10">
        <v>403</v>
      </c>
      <c r="G12" s="10">
        <v>423</v>
      </c>
      <c r="H12" s="10">
        <v>76</v>
      </c>
      <c r="I12" s="10">
        <v>416</v>
      </c>
      <c r="J12" s="10">
        <v>334</v>
      </c>
    </row>
    <row r="13" spans="1:11" s="12" customFormat="1" ht="15" customHeight="1" x14ac:dyDescent="0.15">
      <c r="A13" s="26" t="s">
        <v>22</v>
      </c>
      <c r="B13" s="26"/>
      <c r="C13" s="26"/>
      <c r="D13" s="9">
        <v>616</v>
      </c>
      <c r="E13" s="10">
        <v>1032</v>
      </c>
      <c r="F13" s="10">
        <v>565</v>
      </c>
      <c r="G13" s="10">
        <v>467</v>
      </c>
      <c r="H13" s="10">
        <v>133</v>
      </c>
      <c r="I13" s="10">
        <v>607</v>
      </c>
      <c r="J13" s="10">
        <v>292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6432</v>
      </c>
      <c r="E15" s="13">
        <f>SUM(E16:E23)</f>
        <v>12748</v>
      </c>
      <c r="F15" s="13">
        <f>SUM(F16:F23)</f>
        <v>6102</v>
      </c>
      <c r="G15" s="13">
        <f>SUM(G16:G23)</f>
        <v>6646</v>
      </c>
      <c r="H15" s="13">
        <f t="shared" si="2"/>
        <v>1430</v>
      </c>
      <c r="I15" s="13">
        <f t="shared" si="2"/>
        <v>6917</v>
      </c>
      <c r="J15" s="14">
        <f t="shared" si="2"/>
        <v>4401</v>
      </c>
    </row>
    <row r="16" spans="1:11" s="12" customFormat="1" ht="15" customHeight="1" x14ac:dyDescent="0.15">
      <c r="A16" s="26" t="s">
        <v>25</v>
      </c>
      <c r="B16" s="26"/>
      <c r="C16" s="26"/>
      <c r="D16" s="9">
        <v>2960</v>
      </c>
      <c r="E16" s="10">
        <v>5761</v>
      </c>
      <c r="F16" s="9">
        <v>2732</v>
      </c>
      <c r="G16" s="10">
        <v>3029</v>
      </c>
      <c r="H16" s="9">
        <v>627</v>
      </c>
      <c r="I16" s="10">
        <v>3149</v>
      </c>
      <c r="J16" s="10">
        <v>1985</v>
      </c>
    </row>
    <row r="17" spans="1:10" s="12" customFormat="1" ht="15" customHeight="1" x14ac:dyDescent="0.15">
      <c r="A17" s="26" t="s">
        <v>26</v>
      </c>
      <c r="B17" s="26"/>
      <c r="C17" s="26"/>
      <c r="D17" s="9">
        <v>86</v>
      </c>
      <c r="E17" s="10">
        <v>142</v>
      </c>
      <c r="F17" s="9">
        <v>70</v>
      </c>
      <c r="G17" s="10">
        <v>72</v>
      </c>
      <c r="H17" s="9">
        <v>6</v>
      </c>
      <c r="I17" s="10">
        <v>76</v>
      </c>
      <c r="J17" s="10">
        <v>60</v>
      </c>
    </row>
    <row r="18" spans="1:10" s="12" customFormat="1" ht="15" customHeight="1" x14ac:dyDescent="0.15">
      <c r="A18" s="26" t="s">
        <v>27</v>
      </c>
      <c r="B18" s="26"/>
      <c r="C18" s="26"/>
      <c r="D18" s="9">
        <v>777</v>
      </c>
      <c r="E18" s="10">
        <v>1476</v>
      </c>
      <c r="F18" s="9">
        <v>711</v>
      </c>
      <c r="G18" s="10">
        <v>765</v>
      </c>
      <c r="H18" s="9">
        <v>140</v>
      </c>
      <c r="I18" s="10">
        <v>746</v>
      </c>
      <c r="J18" s="10">
        <v>590</v>
      </c>
    </row>
    <row r="19" spans="1:10" s="12" customFormat="1" ht="15" customHeight="1" x14ac:dyDescent="0.15">
      <c r="A19" s="26" t="s">
        <v>28</v>
      </c>
      <c r="B19" s="26"/>
      <c r="C19" s="26"/>
      <c r="D19" s="9">
        <v>992</v>
      </c>
      <c r="E19" s="10">
        <v>1938</v>
      </c>
      <c r="F19" s="9">
        <v>919</v>
      </c>
      <c r="G19" s="10">
        <v>1019</v>
      </c>
      <c r="H19" s="9">
        <v>192</v>
      </c>
      <c r="I19" s="10">
        <v>1022</v>
      </c>
      <c r="J19" s="10">
        <v>724</v>
      </c>
    </row>
    <row r="20" spans="1:10" s="12" customFormat="1" ht="15" customHeight="1" x14ac:dyDescent="0.15">
      <c r="A20" s="26" t="s">
        <v>29</v>
      </c>
      <c r="B20" s="26"/>
      <c r="C20" s="26"/>
      <c r="D20" s="9">
        <v>690</v>
      </c>
      <c r="E20" s="10">
        <v>1351</v>
      </c>
      <c r="F20" s="9">
        <v>648</v>
      </c>
      <c r="G20" s="10">
        <v>703</v>
      </c>
      <c r="H20" s="9">
        <v>165</v>
      </c>
      <c r="I20" s="10">
        <v>663</v>
      </c>
      <c r="J20" s="10">
        <v>523</v>
      </c>
    </row>
    <row r="21" spans="1:10" s="12" customFormat="1" ht="15" customHeight="1" x14ac:dyDescent="0.15">
      <c r="A21" s="26" t="s">
        <v>30</v>
      </c>
      <c r="B21" s="26"/>
      <c r="C21" s="26"/>
      <c r="D21" s="9">
        <v>456</v>
      </c>
      <c r="E21" s="10">
        <v>1061</v>
      </c>
      <c r="F21" s="9">
        <v>520</v>
      </c>
      <c r="G21" s="10">
        <v>541</v>
      </c>
      <c r="H21" s="9">
        <v>173</v>
      </c>
      <c r="I21" s="10">
        <v>665</v>
      </c>
      <c r="J21" s="10">
        <v>223</v>
      </c>
    </row>
    <row r="22" spans="1:10" s="12" customFormat="1" ht="15" customHeight="1" x14ac:dyDescent="0.15">
      <c r="A22" s="26" t="s">
        <v>31</v>
      </c>
      <c r="B22" s="26"/>
      <c r="C22" s="26"/>
      <c r="D22" s="9">
        <v>347</v>
      </c>
      <c r="E22" s="10">
        <v>782</v>
      </c>
      <c r="F22" s="9">
        <v>391</v>
      </c>
      <c r="G22" s="10">
        <v>391</v>
      </c>
      <c r="H22" s="9">
        <v>116</v>
      </c>
      <c r="I22" s="10">
        <v>466</v>
      </c>
      <c r="J22" s="10">
        <v>200</v>
      </c>
    </row>
    <row r="23" spans="1:10" s="12" customFormat="1" ht="15" customHeight="1" x14ac:dyDescent="0.15">
      <c r="A23" s="26" t="s">
        <v>32</v>
      </c>
      <c r="B23" s="26"/>
      <c r="C23" s="26"/>
      <c r="D23" s="9">
        <v>124</v>
      </c>
      <c r="E23" s="10">
        <v>237</v>
      </c>
      <c r="F23" s="9">
        <v>111</v>
      </c>
      <c r="G23" s="10">
        <v>126</v>
      </c>
      <c r="H23" s="9">
        <v>11</v>
      </c>
      <c r="I23" s="10">
        <v>130</v>
      </c>
      <c r="J23" s="10">
        <v>96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2509</v>
      </c>
      <c r="E24" s="14">
        <f>SUM(E25:E28)</f>
        <v>5279</v>
      </c>
      <c r="F24" s="14">
        <f>SUM(F25:F28)</f>
        <v>2550</v>
      </c>
      <c r="G24" s="14">
        <f>SUM(G25:G28)</f>
        <v>2729</v>
      </c>
      <c r="H24" s="14">
        <f t="shared" si="3"/>
        <v>565</v>
      </c>
      <c r="I24" s="14">
        <f t="shared" si="3"/>
        <v>2755</v>
      </c>
      <c r="J24" s="14">
        <f t="shared" si="3"/>
        <v>1959</v>
      </c>
    </row>
    <row r="25" spans="1:10" s="12" customFormat="1" ht="15" customHeight="1" x14ac:dyDescent="0.15">
      <c r="A25" s="26" t="s">
        <v>34</v>
      </c>
      <c r="B25" s="26"/>
      <c r="C25" s="26"/>
      <c r="D25" s="9">
        <v>1227</v>
      </c>
      <c r="E25" s="10">
        <v>2533</v>
      </c>
      <c r="F25" s="9">
        <v>1214</v>
      </c>
      <c r="G25" s="10">
        <v>1319</v>
      </c>
      <c r="H25" s="9">
        <v>250</v>
      </c>
      <c r="I25" s="10">
        <v>1341</v>
      </c>
      <c r="J25" s="10">
        <v>942</v>
      </c>
    </row>
    <row r="26" spans="1:10" s="12" customFormat="1" ht="15" customHeight="1" x14ac:dyDescent="0.15">
      <c r="A26" s="26" t="s">
        <v>35</v>
      </c>
      <c r="B26" s="26"/>
      <c r="C26" s="26"/>
      <c r="D26" s="9">
        <v>881</v>
      </c>
      <c r="E26" s="10">
        <v>1850</v>
      </c>
      <c r="F26" s="9">
        <v>892</v>
      </c>
      <c r="G26" s="10">
        <v>958</v>
      </c>
      <c r="H26" s="9">
        <v>191</v>
      </c>
      <c r="I26" s="10">
        <v>964</v>
      </c>
      <c r="J26" s="10">
        <v>695</v>
      </c>
    </row>
    <row r="27" spans="1:10" s="12" customFormat="1" ht="15" customHeight="1" x14ac:dyDescent="0.15">
      <c r="A27" s="42" t="s">
        <v>36</v>
      </c>
      <c r="B27" s="26"/>
      <c r="C27" s="26"/>
      <c r="D27" s="9">
        <v>327</v>
      </c>
      <c r="E27" s="10">
        <v>743</v>
      </c>
      <c r="F27" s="9">
        <v>367</v>
      </c>
      <c r="G27" s="10">
        <v>376</v>
      </c>
      <c r="H27" s="9">
        <v>114</v>
      </c>
      <c r="I27" s="10">
        <v>395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153</v>
      </c>
      <c r="F28" s="9">
        <v>77</v>
      </c>
      <c r="G28" s="10">
        <v>76</v>
      </c>
      <c r="H28" s="9">
        <v>10</v>
      </c>
      <c r="I28" s="10">
        <v>55</v>
      </c>
      <c r="J28" s="10">
        <v>88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1472</v>
      </c>
      <c r="E29" s="13">
        <f>SUM(E30:E31)</f>
        <v>2905</v>
      </c>
      <c r="F29" s="13">
        <f>SUM(F30:F31)</f>
        <v>1390</v>
      </c>
      <c r="G29" s="13">
        <f>SUM(G30:G31)</f>
        <v>1515</v>
      </c>
      <c r="H29" s="13">
        <f t="shared" si="4"/>
        <v>230</v>
      </c>
      <c r="I29" s="13">
        <f t="shared" si="4"/>
        <v>1330</v>
      </c>
      <c r="J29" s="14">
        <f t="shared" si="4"/>
        <v>1345</v>
      </c>
    </row>
    <row r="30" spans="1:10" s="12" customFormat="1" ht="15" customHeight="1" x14ac:dyDescent="0.15">
      <c r="A30" s="26" t="s">
        <v>39</v>
      </c>
      <c r="B30" s="26"/>
      <c r="C30" s="26"/>
      <c r="D30" s="10">
        <v>1275</v>
      </c>
      <c r="E30" s="10">
        <v>2505</v>
      </c>
      <c r="F30" s="10">
        <v>1192</v>
      </c>
      <c r="G30" s="10">
        <v>1313</v>
      </c>
      <c r="H30" s="10">
        <v>205</v>
      </c>
      <c r="I30" s="10">
        <v>1147</v>
      </c>
      <c r="J30" s="10">
        <v>1153</v>
      </c>
    </row>
    <row r="31" spans="1:10" s="12" customFormat="1" ht="15" customHeight="1" x14ac:dyDescent="0.15">
      <c r="A31" s="26" t="s">
        <v>40</v>
      </c>
      <c r="B31" s="26"/>
      <c r="C31" s="26"/>
      <c r="D31" s="10">
        <v>197</v>
      </c>
      <c r="E31" s="10">
        <v>400</v>
      </c>
      <c r="F31" s="10">
        <v>198</v>
      </c>
      <c r="G31" s="10">
        <v>202</v>
      </c>
      <c r="H31" s="10">
        <v>25</v>
      </c>
      <c r="I31" s="10">
        <v>183</v>
      </c>
      <c r="J31" s="10">
        <v>192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1351</v>
      </c>
      <c r="E32" s="14">
        <f>SUM(E33:E46)</f>
        <v>2534</v>
      </c>
      <c r="F32" s="14">
        <f>SUM(F33:F46)</f>
        <v>1177</v>
      </c>
      <c r="G32" s="14">
        <f>SUM(G33:G46)</f>
        <v>1357</v>
      </c>
      <c r="H32" s="14">
        <f t="shared" si="5"/>
        <v>140</v>
      </c>
      <c r="I32" s="14">
        <f t="shared" si="5"/>
        <v>984</v>
      </c>
      <c r="J32" s="14">
        <f t="shared" si="5"/>
        <v>1410</v>
      </c>
    </row>
    <row r="33" spans="1:10" s="12" customFormat="1" ht="15" customHeight="1" x14ac:dyDescent="0.15">
      <c r="A33" s="26" t="s">
        <v>42</v>
      </c>
      <c r="B33" s="26"/>
      <c r="C33" s="26"/>
      <c r="D33" s="10">
        <v>103</v>
      </c>
      <c r="E33" s="10">
        <v>189</v>
      </c>
      <c r="F33" s="10">
        <v>90</v>
      </c>
      <c r="G33" s="10">
        <v>99</v>
      </c>
      <c r="H33" s="10">
        <v>5</v>
      </c>
      <c r="I33" s="10">
        <v>60</v>
      </c>
      <c r="J33" s="10">
        <v>124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201</v>
      </c>
      <c r="F34" s="10">
        <v>98</v>
      </c>
      <c r="G34" s="10">
        <v>103</v>
      </c>
      <c r="H34" s="10">
        <v>16</v>
      </c>
      <c r="I34" s="10">
        <v>74</v>
      </c>
      <c r="J34" s="10">
        <v>111</v>
      </c>
    </row>
    <row r="35" spans="1:10" s="12" customFormat="1" ht="15" customHeight="1" x14ac:dyDescent="0.15">
      <c r="A35" s="26" t="s">
        <v>44</v>
      </c>
      <c r="B35" s="26"/>
      <c r="C35" s="26"/>
      <c r="D35" s="10">
        <v>104</v>
      </c>
      <c r="E35" s="10">
        <v>203</v>
      </c>
      <c r="F35" s="10">
        <v>92</v>
      </c>
      <c r="G35" s="10">
        <v>111</v>
      </c>
      <c r="H35" s="10">
        <v>11</v>
      </c>
      <c r="I35" s="10">
        <v>90</v>
      </c>
      <c r="J35" s="10">
        <v>102</v>
      </c>
    </row>
    <row r="36" spans="1:10" s="12" customFormat="1" ht="15" customHeight="1" x14ac:dyDescent="0.15">
      <c r="A36" s="26" t="s">
        <v>45</v>
      </c>
      <c r="B36" s="26"/>
      <c r="C36" s="26"/>
      <c r="D36" s="10">
        <v>58</v>
      </c>
      <c r="E36" s="10">
        <v>84</v>
      </c>
      <c r="F36" s="10">
        <v>45</v>
      </c>
      <c r="G36" s="10">
        <v>39</v>
      </c>
      <c r="H36" s="10">
        <v>3</v>
      </c>
      <c r="I36" s="10">
        <v>33</v>
      </c>
      <c r="J36" s="10">
        <v>48</v>
      </c>
    </row>
    <row r="37" spans="1:10" s="12" customFormat="1" ht="15" customHeight="1" x14ac:dyDescent="0.15">
      <c r="A37" s="26" t="s">
        <v>46</v>
      </c>
      <c r="B37" s="26"/>
      <c r="C37" s="26"/>
      <c r="D37" s="10">
        <v>133</v>
      </c>
      <c r="E37" s="10">
        <v>241</v>
      </c>
      <c r="F37" s="10">
        <v>119</v>
      </c>
      <c r="G37" s="10">
        <v>122</v>
      </c>
      <c r="H37" s="10">
        <v>23</v>
      </c>
      <c r="I37" s="10">
        <v>95</v>
      </c>
      <c r="J37" s="10">
        <v>123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143</v>
      </c>
      <c r="F38" s="10">
        <v>74</v>
      </c>
      <c r="G38" s="10">
        <v>69</v>
      </c>
      <c r="H38" s="10">
        <v>1</v>
      </c>
      <c r="I38" s="10">
        <v>45</v>
      </c>
      <c r="J38" s="10">
        <v>97</v>
      </c>
    </row>
    <row r="39" spans="1:10" s="12" customFormat="1" ht="15" customHeight="1" x14ac:dyDescent="0.15">
      <c r="A39" s="26" t="s">
        <v>48</v>
      </c>
      <c r="B39" s="26"/>
      <c r="C39" s="26"/>
      <c r="D39" s="10">
        <v>201</v>
      </c>
      <c r="E39" s="10">
        <v>353</v>
      </c>
      <c r="F39" s="10">
        <v>149</v>
      </c>
      <c r="G39" s="10">
        <v>204</v>
      </c>
      <c r="H39" s="10">
        <v>21</v>
      </c>
      <c r="I39" s="10">
        <v>134</v>
      </c>
      <c r="J39" s="10">
        <v>198</v>
      </c>
    </row>
    <row r="40" spans="1:10" s="12" customFormat="1" ht="15" customHeight="1" x14ac:dyDescent="0.15">
      <c r="A40" s="26" t="s">
        <v>49</v>
      </c>
      <c r="B40" s="26"/>
      <c r="C40" s="26"/>
      <c r="D40" s="10">
        <v>87</v>
      </c>
      <c r="E40" s="10">
        <v>160</v>
      </c>
      <c r="F40" s="10">
        <v>69</v>
      </c>
      <c r="G40" s="10">
        <v>91</v>
      </c>
      <c r="H40" s="10">
        <v>10</v>
      </c>
      <c r="I40" s="10">
        <v>57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165</v>
      </c>
      <c r="E41" s="10">
        <v>334</v>
      </c>
      <c r="F41" s="10">
        <v>160</v>
      </c>
      <c r="G41" s="10">
        <v>174</v>
      </c>
      <c r="H41" s="10">
        <v>22</v>
      </c>
      <c r="I41" s="10">
        <v>149</v>
      </c>
      <c r="J41" s="10">
        <v>163</v>
      </c>
    </row>
    <row r="42" spans="1:10" s="12" customFormat="1" ht="15" customHeight="1" x14ac:dyDescent="0.15">
      <c r="A42" s="26" t="s">
        <v>51</v>
      </c>
      <c r="B42" s="26"/>
      <c r="C42" s="26"/>
      <c r="D42" s="10">
        <v>88</v>
      </c>
      <c r="E42" s="10">
        <v>166</v>
      </c>
      <c r="F42" s="10">
        <v>75</v>
      </c>
      <c r="G42" s="10">
        <v>91</v>
      </c>
      <c r="H42" s="10">
        <v>11</v>
      </c>
      <c r="I42" s="10">
        <v>68</v>
      </c>
      <c r="J42" s="10">
        <v>87</v>
      </c>
    </row>
    <row r="43" spans="1:10" s="12" customFormat="1" ht="15" customHeight="1" x14ac:dyDescent="0.15">
      <c r="A43" s="26" t="s">
        <v>52</v>
      </c>
      <c r="B43" s="26"/>
      <c r="C43" s="26"/>
      <c r="D43" s="10">
        <v>133</v>
      </c>
      <c r="E43" s="10">
        <v>259</v>
      </c>
      <c r="F43" s="10">
        <v>115</v>
      </c>
      <c r="G43" s="10">
        <v>144</v>
      </c>
      <c r="H43" s="10">
        <v>8</v>
      </c>
      <c r="I43" s="10">
        <v>88</v>
      </c>
      <c r="J43" s="10">
        <v>163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34</v>
      </c>
      <c r="E45" s="10">
        <v>68</v>
      </c>
      <c r="F45" s="10">
        <v>30</v>
      </c>
      <c r="G45" s="10">
        <v>38</v>
      </c>
      <c r="H45" s="10">
        <v>1</v>
      </c>
      <c r="I45" s="10">
        <v>31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109</v>
      </c>
      <c r="F46" s="10">
        <v>52</v>
      </c>
      <c r="G46" s="10">
        <v>57</v>
      </c>
      <c r="H46" s="10">
        <v>8</v>
      </c>
      <c r="I46" s="10">
        <v>51</v>
      </c>
      <c r="J46" s="10">
        <v>50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1405</v>
      </c>
      <c r="E47" s="14">
        <f>SUM(E48:E56)</f>
        <v>2805</v>
      </c>
      <c r="F47" s="14">
        <f>SUM(F48:F56)</f>
        <v>1355</v>
      </c>
      <c r="G47" s="14">
        <f>SUM(G48:G56)</f>
        <v>1450</v>
      </c>
      <c r="H47" s="14">
        <f t="shared" si="6"/>
        <v>225</v>
      </c>
      <c r="I47" s="14">
        <f t="shared" si="6"/>
        <v>1293</v>
      </c>
      <c r="J47" s="14">
        <f t="shared" si="6"/>
        <v>1287</v>
      </c>
    </row>
    <row r="48" spans="1:10" s="12" customFormat="1" ht="15" customHeight="1" x14ac:dyDescent="0.15">
      <c r="A48" s="26" t="s">
        <v>57</v>
      </c>
      <c r="B48" s="26"/>
      <c r="C48" s="26"/>
      <c r="D48" s="10">
        <v>248</v>
      </c>
      <c r="E48" s="10">
        <v>462</v>
      </c>
      <c r="F48" s="10">
        <v>223</v>
      </c>
      <c r="G48" s="10">
        <v>239</v>
      </c>
      <c r="H48" s="10">
        <v>26</v>
      </c>
      <c r="I48" s="10">
        <v>192</v>
      </c>
      <c r="J48" s="10">
        <v>244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195</v>
      </c>
      <c r="F49" s="10">
        <v>105</v>
      </c>
      <c r="G49" s="10">
        <v>90</v>
      </c>
      <c r="H49" s="10">
        <v>5</v>
      </c>
      <c r="I49" s="10">
        <v>123</v>
      </c>
      <c r="J49" s="10">
        <v>67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131</v>
      </c>
      <c r="F50" s="10">
        <v>62</v>
      </c>
      <c r="G50" s="10">
        <v>69</v>
      </c>
      <c r="H50" s="10">
        <v>4</v>
      </c>
      <c r="I50" s="10">
        <v>59</v>
      </c>
      <c r="J50" s="10">
        <v>68</v>
      </c>
    </row>
    <row r="51" spans="1:10" s="12" customFormat="1" ht="15" customHeight="1" x14ac:dyDescent="0.15">
      <c r="A51" s="26" t="s">
        <v>60</v>
      </c>
      <c r="B51" s="26"/>
      <c r="C51" s="26"/>
      <c r="D51" s="10">
        <v>315</v>
      </c>
      <c r="E51" s="10">
        <v>678</v>
      </c>
      <c r="F51" s="10">
        <v>314</v>
      </c>
      <c r="G51" s="10">
        <v>364</v>
      </c>
      <c r="H51" s="10">
        <v>75</v>
      </c>
      <c r="I51" s="10">
        <v>326</v>
      </c>
      <c r="J51" s="10">
        <v>277</v>
      </c>
    </row>
    <row r="52" spans="1:10" s="12" customFormat="1" ht="15" customHeight="1" x14ac:dyDescent="0.15">
      <c r="A52" s="26" t="s">
        <v>61</v>
      </c>
      <c r="B52" s="26"/>
      <c r="C52" s="26"/>
      <c r="D52" s="10">
        <v>246</v>
      </c>
      <c r="E52" s="10">
        <v>492</v>
      </c>
      <c r="F52" s="10">
        <v>240</v>
      </c>
      <c r="G52" s="10">
        <v>252</v>
      </c>
      <c r="H52" s="10">
        <v>52</v>
      </c>
      <c r="I52" s="10">
        <v>213</v>
      </c>
      <c r="J52" s="10">
        <v>227</v>
      </c>
    </row>
    <row r="53" spans="1:10" s="12" customFormat="1" ht="15" customHeight="1" x14ac:dyDescent="0.15">
      <c r="A53" s="26" t="s">
        <v>62</v>
      </c>
      <c r="B53" s="26"/>
      <c r="C53" s="26"/>
      <c r="D53" s="10">
        <v>119</v>
      </c>
      <c r="E53" s="10">
        <v>279</v>
      </c>
      <c r="F53" s="10">
        <v>140</v>
      </c>
      <c r="G53" s="10">
        <v>139</v>
      </c>
      <c r="H53" s="10">
        <v>21</v>
      </c>
      <c r="I53" s="10">
        <v>131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164</v>
      </c>
      <c r="E54" s="10">
        <v>274</v>
      </c>
      <c r="F54" s="10">
        <v>129</v>
      </c>
      <c r="G54" s="10">
        <v>145</v>
      </c>
      <c r="H54" s="10">
        <v>32</v>
      </c>
      <c r="I54" s="10">
        <v>119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66</v>
      </c>
      <c r="F55" s="10">
        <v>30</v>
      </c>
      <c r="G55" s="10">
        <v>36</v>
      </c>
      <c r="H55" s="10">
        <v>3</v>
      </c>
      <c r="I55" s="10">
        <v>24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228</v>
      </c>
      <c r="F56" s="10">
        <v>112</v>
      </c>
      <c r="G56" s="10">
        <v>116</v>
      </c>
      <c r="H56" s="10">
        <v>7</v>
      </c>
      <c r="I56" s="10">
        <v>106</v>
      </c>
      <c r="J56" s="10">
        <v>115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418</v>
      </c>
      <c r="E57" s="14">
        <f>SUM(E58:E59)</f>
        <v>726</v>
      </c>
      <c r="F57" s="14">
        <f>SUM(F58:F59)</f>
        <v>332</v>
      </c>
      <c r="G57" s="14">
        <f>SUM(G58:G59)</f>
        <v>394</v>
      </c>
      <c r="H57" s="14">
        <f t="shared" si="7"/>
        <v>31</v>
      </c>
      <c r="I57" s="14">
        <f t="shared" si="7"/>
        <v>235</v>
      </c>
      <c r="J57" s="14">
        <f t="shared" si="7"/>
        <v>460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357</v>
      </c>
      <c r="F58" s="10">
        <v>160</v>
      </c>
      <c r="G58" s="10">
        <v>197</v>
      </c>
      <c r="H58" s="10">
        <v>15</v>
      </c>
      <c r="I58" s="10">
        <v>121</v>
      </c>
      <c r="J58" s="10">
        <v>221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369</v>
      </c>
      <c r="F59" s="10">
        <v>172</v>
      </c>
      <c r="G59" s="10">
        <v>197</v>
      </c>
      <c r="H59" s="10">
        <v>16</v>
      </c>
      <c r="I59" s="10">
        <v>114</v>
      </c>
      <c r="J59" s="10">
        <v>239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1097</v>
      </c>
      <c r="E60" s="14">
        <f>SUM(E61:E72)</f>
        <v>2262</v>
      </c>
      <c r="F60" s="14">
        <f>SUM(F61:F72)</f>
        <v>1131</v>
      </c>
      <c r="G60" s="14">
        <f>SUM(G61:G72)</f>
        <v>1131</v>
      </c>
      <c r="H60" s="14">
        <f t="shared" si="8"/>
        <v>158</v>
      </c>
      <c r="I60" s="14">
        <f t="shared" si="8"/>
        <v>1005</v>
      </c>
      <c r="J60" s="14">
        <f t="shared" si="8"/>
        <v>1099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132</v>
      </c>
      <c r="F61" s="10">
        <v>54</v>
      </c>
      <c r="G61" s="10">
        <v>78</v>
      </c>
      <c r="H61" s="10">
        <v>2</v>
      </c>
      <c r="I61" s="10">
        <v>60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85</v>
      </c>
      <c r="E62" s="10">
        <v>186</v>
      </c>
      <c r="F62" s="10">
        <v>91</v>
      </c>
      <c r="G62" s="10">
        <v>95</v>
      </c>
      <c r="H62" s="10">
        <v>19</v>
      </c>
      <c r="I62" s="10">
        <v>84</v>
      </c>
      <c r="J62" s="10">
        <v>83</v>
      </c>
    </row>
    <row r="63" spans="1:10" s="12" customFormat="1" ht="15" customHeight="1" x14ac:dyDescent="0.15">
      <c r="A63" s="26" t="s">
        <v>72</v>
      </c>
      <c r="B63" s="26"/>
      <c r="C63" s="26"/>
      <c r="D63" s="10">
        <v>85</v>
      </c>
      <c r="E63" s="10">
        <v>166</v>
      </c>
      <c r="F63" s="10">
        <v>91</v>
      </c>
      <c r="G63" s="10">
        <v>75</v>
      </c>
      <c r="H63" s="10">
        <v>13</v>
      </c>
      <c r="I63" s="10">
        <v>78</v>
      </c>
      <c r="J63" s="10">
        <v>75</v>
      </c>
    </row>
    <row r="64" spans="1:10" s="12" customFormat="1" ht="15" customHeight="1" x14ac:dyDescent="0.15">
      <c r="A64" s="26" t="s">
        <v>73</v>
      </c>
      <c r="B64" s="26"/>
      <c r="C64" s="26"/>
      <c r="D64" s="10">
        <v>40</v>
      </c>
      <c r="E64" s="10">
        <v>85</v>
      </c>
      <c r="F64" s="10">
        <v>44</v>
      </c>
      <c r="G64" s="10">
        <v>41</v>
      </c>
      <c r="H64" s="10">
        <v>5</v>
      </c>
      <c r="I64" s="10">
        <v>42</v>
      </c>
      <c r="J64" s="10">
        <v>38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52</v>
      </c>
      <c r="F65" s="10">
        <v>27</v>
      </c>
      <c r="G65" s="10">
        <v>25</v>
      </c>
      <c r="H65" s="10">
        <v>1</v>
      </c>
      <c r="I65" s="10">
        <v>21</v>
      </c>
      <c r="J65" s="10">
        <v>30</v>
      </c>
    </row>
    <row r="66" spans="1:10" s="12" customFormat="1" ht="15" customHeight="1" x14ac:dyDescent="0.15">
      <c r="A66" s="26" t="s">
        <v>75</v>
      </c>
      <c r="B66" s="26"/>
      <c r="C66" s="26"/>
      <c r="D66" s="10">
        <v>208</v>
      </c>
      <c r="E66" s="10">
        <v>451</v>
      </c>
      <c r="F66" s="10">
        <v>227</v>
      </c>
      <c r="G66" s="10">
        <v>224</v>
      </c>
      <c r="H66" s="10">
        <v>42</v>
      </c>
      <c r="I66" s="10">
        <v>219</v>
      </c>
      <c r="J66" s="10">
        <v>190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36</v>
      </c>
      <c r="F67" s="10">
        <v>20</v>
      </c>
      <c r="G67" s="10">
        <v>16</v>
      </c>
      <c r="H67" s="10">
        <v>2</v>
      </c>
      <c r="I67" s="10">
        <v>14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112</v>
      </c>
      <c r="E68" s="10">
        <v>243</v>
      </c>
      <c r="F68" s="10">
        <v>122</v>
      </c>
      <c r="G68" s="10">
        <v>121</v>
      </c>
      <c r="H68" s="10">
        <v>30</v>
      </c>
      <c r="I68" s="10">
        <v>107</v>
      </c>
      <c r="J68" s="10">
        <v>106</v>
      </c>
    </row>
    <row r="69" spans="1:10" s="12" customFormat="1" ht="15" customHeight="1" x14ac:dyDescent="0.15">
      <c r="A69" s="26" t="s">
        <v>78</v>
      </c>
      <c r="B69" s="26"/>
      <c r="C69" s="26"/>
      <c r="D69" s="10">
        <v>47</v>
      </c>
      <c r="E69" s="10">
        <v>105</v>
      </c>
      <c r="F69" s="10">
        <v>56</v>
      </c>
      <c r="G69" s="10">
        <v>49</v>
      </c>
      <c r="H69" s="10">
        <v>3</v>
      </c>
      <c r="I69" s="10">
        <v>54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125</v>
      </c>
      <c r="F70" s="10">
        <v>60</v>
      </c>
      <c r="G70" s="10">
        <v>65</v>
      </c>
      <c r="H70" s="10">
        <v>9</v>
      </c>
      <c r="I70" s="10">
        <v>50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50</v>
      </c>
      <c r="E71" s="10">
        <v>86</v>
      </c>
      <c r="F71" s="10">
        <v>48</v>
      </c>
      <c r="G71" s="10">
        <v>38</v>
      </c>
      <c r="H71" s="10">
        <v>2</v>
      </c>
      <c r="I71" s="10">
        <v>28</v>
      </c>
      <c r="J71" s="10">
        <v>56</v>
      </c>
    </row>
    <row r="72" spans="1:10" s="12" customFormat="1" ht="15" customHeight="1" x14ac:dyDescent="0.15">
      <c r="A72" s="26" t="s">
        <v>81</v>
      </c>
      <c r="B72" s="26"/>
      <c r="C72" s="26"/>
      <c r="D72" s="10">
        <v>302</v>
      </c>
      <c r="E72" s="10">
        <v>595</v>
      </c>
      <c r="F72" s="10">
        <v>291</v>
      </c>
      <c r="G72" s="10">
        <v>304</v>
      </c>
      <c r="H72" s="10">
        <v>30</v>
      </c>
      <c r="I72" s="10">
        <v>248</v>
      </c>
      <c r="J72" s="10">
        <v>317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1676</v>
      </c>
      <c r="E73" s="14">
        <f>SUM(E74:E80)</f>
        <v>3436</v>
      </c>
      <c r="F73" s="14">
        <f>SUM(F74:F80)</f>
        <v>1668</v>
      </c>
      <c r="G73" s="14">
        <f>SUM(G74:G80)</f>
        <v>1768</v>
      </c>
      <c r="H73" s="14">
        <f t="shared" si="9"/>
        <v>396</v>
      </c>
      <c r="I73" s="14">
        <f t="shared" si="9"/>
        <v>1796</v>
      </c>
      <c r="J73" s="14">
        <f t="shared" si="9"/>
        <v>1244</v>
      </c>
    </row>
    <row r="74" spans="1:10" s="12" customFormat="1" ht="15" customHeight="1" x14ac:dyDescent="0.15">
      <c r="A74" s="26" t="s">
        <v>83</v>
      </c>
      <c r="B74" s="26"/>
      <c r="C74" s="26"/>
      <c r="D74" s="10">
        <v>149</v>
      </c>
      <c r="E74" s="10">
        <v>304</v>
      </c>
      <c r="F74" s="10">
        <v>141</v>
      </c>
      <c r="G74" s="10">
        <v>163</v>
      </c>
      <c r="H74" s="10">
        <v>34</v>
      </c>
      <c r="I74" s="10">
        <v>163</v>
      </c>
      <c r="J74" s="10">
        <v>107</v>
      </c>
    </row>
    <row r="75" spans="1:10" s="12" customFormat="1" ht="15" customHeight="1" x14ac:dyDescent="0.15">
      <c r="A75" s="26" t="s">
        <v>84</v>
      </c>
      <c r="B75" s="26"/>
      <c r="C75" s="26"/>
      <c r="D75" s="10">
        <v>330</v>
      </c>
      <c r="E75" s="10">
        <v>718</v>
      </c>
      <c r="F75" s="10">
        <v>369</v>
      </c>
      <c r="G75" s="10">
        <v>349</v>
      </c>
      <c r="H75" s="10">
        <v>122</v>
      </c>
      <c r="I75" s="10">
        <v>375</v>
      </c>
      <c r="J75" s="10">
        <v>221</v>
      </c>
    </row>
    <row r="76" spans="1:10" s="12" customFormat="1" ht="15" customHeight="1" x14ac:dyDescent="0.15">
      <c r="A76" s="26" t="s">
        <v>85</v>
      </c>
      <c r="B76" s="26"/>
      <c r="C76" s="26"/>
      <c r="D76" s="10">
        <v>372</v>
      </c>
      <c r="E76" s="10">
        <v>793</v>
      </c>
      <c r="F76" s="10">
        <v>372</v>
      </c>
      <c r="G76" s="10">
        <v>421</v>
      </c>
      <c r="H76" s="10">
        <v>76</v>
      </c>
      <c r="I76" s="10">
        <v>447</v>
      </c>
      <c r="J76" s="10">
        <v>270</v>
      </c>
    </row>
    <row r="77" spans="1:10" s="12" customFormat="1" ht="15" customHeight="1" x14ac:dyDescent="0.15">
      <c r="A77" s="26" t="s">
        <v>86</v>
      </c>
      <c r="B77" s="26"/>
      <c r="C77" s="26"/>
      <c r="D77" s="10">
        <v>368</v>
      </c>
      <c r="E77" s="10">
        <v>745</v>
      </c>
      <c r="F77" s="10">
        <v>363</v>
      </c>
      <c r="G77" s="10">
        <v>382</v>
      </c>
      <c r="H77" s="10">
        <v>98</v>
      </c>
      <c r="I77" s="10">
        <v>373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146</v>
      </c>
      <c r="E78" s="10">
        <v>267</v>
      </c>
      <c r="F78" s="10">
        <v>136</v>
      </c>
      <c r="G78" s="10">
        <v>131</v>
      </c>
      <c r="H78" s="10">
        <v>15</v>
      </c>
      <c r="I78" s="10">
        <v>145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161</v>
      </c>
      <c r="E79" s="10">
        <v>308</v>
      </c>
      <c r="F79" s="10">
        <v>153</v>
      </c>
      <c r="G79" s="10">
        <v>155</v>
      </c>
      <c r="H79" s="10">
        <v>23</v>
      </c>
      <c r="I79" s="10">
        <v>146</v>
      </c>
      <c r="J79" s="10">
        <v>139</v>
      </c>
    </row>
    <row r="80" spans="1:10" s="12" customFormat="1" ht="15" customHeight="1" x14ac:dyDescent="0.15">
      <c r="A80" s="26" t="s">
        <v>89</v>
      </c>
      <c r="B80" s="26"/>
      <c r="C80" s="26"/>
      <c r="D80" s="10">
        <v>150</v>
      </c>
      <c r="E80" s="10">
        <v>301</v>
      </c>
      <c r="F80" s="10">
        <v>134</v>
      </c>
      <c r="G80" s="10">
        <v>167</v>
      </c>
      <c r="H80" s="10">
        <v>28</v>
      </c>
      <c r="I80" s="10">
        <v>147</v>
      </c>
      <c r="J80" s="10">
        <v>126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769</v>
      </c>
      <c r="E81" s="14">
        <f>SUM(E82:E90)</f>
        <v>1657</v>
      </c>
      <c r="F81" s="14">
        <f>SUM(F82:F90)</f>
        <v>811</v>
      </c>
      <c r="G81" s="14">
        <f>SUM(G82:G90)</f>
        <v>846</v>
      </c>
      <c r="H81" s="14">
        <f t="shared" ref="H81:J81" si="10">SUM(H82:H90)</f>
        <v>145</v>
      </c>
      <c r="I81" s="14">
        <f t="shared" si="10"/>
        <v>814</v>
      </c>
      <c r="J81" s="14">
        <f t="shared" si="10"/>
        <v>698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63</v>
      </c>
      <c r="F82" s="10">
        <v>33</v>
      </c>
      <c r="G82" s="10">
        <v>30</v>
      </c>
      <c r="H82" s="10">
        <v>1</v>
      </c>
      <c r="I82" s="10">
        <v>32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166</v>
      </c>
      <c r="F83" s="10">
        <v>77</v>
      </c>
      <c r="G83" s="10">
        <v>89</v>
      </c>
      <c r="H83" s="10">
        <v>5</v>
      </c>
      <c r="I83" s="10">
        <v>86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83</v>
      </c>
      <c r="E84" s="10">
        <v>170</v>
      </c>
      <c r="F84" s="10">
        <v>81</v>
      </c>
      <c r="G84" s="10">
        <v>89</v>
      </c>
      <c r="H84" s="10">
        <v>9</v>
      </c>
      <c r="I84" s="10">
        <v>82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132</v>
      </c>
      <c r="E85" s="10">
        <v>253</v>
      </c>
      <c r="F85" s="10">
        <v>117</v>
      </c>
      <c r="G85" s="10">
        <v>136</v>
      </c>
      <c r="H85" s="10">
        <v>21</v>
      </c>
      <c r="I85" s="10">
        <v>141</v>
      </c>
      <c r="J85" s="10">
        <v>91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355</v>
      </c>
      <c r="F86" s="10">
        <v>176</v>
      </c>
      <c r="G86" s="10">
        <v>179</v>
      </c>
      <c r="H86" s="10">
        <v>59</v>
      </c>
      <c r="I86" s="10">
        <v>173</v>
      </c>
      <c r="J86" s="10">
        <v>123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82</v>
      </c>
      <c r="F87" s="10">
        <v>43</v>
      </c>
      <c r="G87" s="10">
        <v>39</v>
      </c>
      <c r="H87" s="10">
        <v>11</v>
      </c>
      <c r="I87" s="10">
        <v>42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127</v>
      </c>
      <c r="F88" s="10">
        <v>62</v>
      </c>
      <c r="G88" s="10">
        <v>65</v>
      </c>
      <c r="H88" s="10">
        <v>9</v>
      </c>
      <c r="I88" s="10">
        <v>50</v>
      </c>
      <c r="J88" s="10">
        <v>68</v>
      </c>
    </row>
    <row r="89" spans="1:10" s="12" customFormat="1" ht="15" customHeight="1" x14ac:dyDescent="0.15">
      <c r="A89" s="26" t="s">
        <v>98</v>
      </c>
      <c r="B89" s="26"/>
      <c r="C89" s="26"/>
      <c r="D89" s="10">
        <v>167</v>
      </c>
      <c r="E89" s="10">
        <v>363</v>
      </c>
      <c r="F89" s="10">
        <v>177</v>
      </c>
      <c r="G89" s="10">
        <v>186</v>
      </c>
      <c r="H89" s="10">
        <v>21</v>
      </c>
      <c r="I89" s="10">
        <v>174</v>
      </c>
      <c r="J89" s="10">
        <v>168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78</v>
      </c>
      <c r="F90" s="10">
        <v>45</v>
      </c>
      <c r="G90" s="10">
        <v>33</v>
      </c>
      <c r="H90" s="10">
        <v>9</v>
      </c>
      <c r="I90" s="10">
        <v>34</v>
      </c>
      <c r="J90" s="10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5EC4-51F5-40A9-9A2C-372E10626AA9}">
  <sheetPr>
    <pageSetUpPr fitToPage="1"/>
  </sheetPr>
  <dimension ref="A1:K181"/>
  <sheetViews>
    <sheetView showGridLines="0" zoomScale="75" zoomScaleNormal="75" workbookViewId="0">
      <pane ySplit="5" topLeftCell="A12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109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23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23254</v>
      </c>
      <c r="E5" s="13">
        <f>E6+E15+E24+E29+E32+E47+E57+E60+E73+E81</f>
        <v>45265</v>
      </c>
      <c r="F5" s="13">
        <f>F6+F15+F24+F29+F32+F47+F57+F60+F73+F81</f>
        <v>21938</v>
      </c>
      <c r="G5" s="13">
        <f>G6+G15+G24+G29+G32+G47+G57+G60+G73+G81</f>
        <v>23327</v>
      </c>
      <c r="H5" s="13">
        <f t="shared" ref="H5:J5" si="0">H6+H15+H24+H29+H32+H47+H57+H60+H73+H81</f>
        <v>4217</v>
      </c>
      <c r="I5" s="13">
        <f t="shared" si="0"/>
        <v>22913</v>
      </c>
      <c r="J5" s="14">
        <f t="shared" si="0"/>
        <v>18135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6069</v>
      </c>
      <c r="E6" s="14">
        <f>SUM(E7:E14)</f>
        <v>11058</v>
      </c>
      <c r="F6" s="14">
        <f>SUM(F7:F14)</f>
        <v>5483</v>
      </c>
      <c r="G6" s="14">
        <f>SUM(G7:G14)</f>
        <v>5575</v>
      </c>
      <c r="H6" s="14">
        <f t="shared" si="1"/>
        <v>965</v>
      </c>
      <c r="I6" s="14">
        <f t="shared" si="1"/>
        <v>5842</v>
      </c>
      <c r="J6" s="14">
        <f t="shared" si="1"/>
        <v>4251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1493</v>
      </c>
      <c r="E7" s="10">
        <v>2774</v>
      </c>
      <c r="F7" s="10">
        <v>1283</v>
      </c>
      <c r="G7" s="10">
        <v>1491</v>
      </c>
      <c r="H7" s="10">
        <v>209</v>
      </c>
      <c r="I7" s="10">
        <v>1406</v>
      </c>
      <c r="J7" s="10">
        <v>1159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1113</v>
      </c>
      <c r="E8" s="10">
        <v>2196</v>
      </c>
      <c r="F8" s="10">
        <v>1054</v>
      </c>
      <c r="G8" s="10">
        <v>1142</v>
      </c>
      <c r="H8" s="10">
        <v>214</v>
      </c>
      <c r="I8" s="10">
        <v>1158</v>
      </c>
      <c r="J8" s="10">
        <v>824</v>
      </c>
    </row>
    <row r="9" spans="1:11" s="12" customFormat="1" ht="15" customHeight="1" x14ac:dyDescent="0.15">
      <c r="A9" s="26" t="s">
        <v>18</v>
      </c>
      <c r="B9" s="26"/>
      <c r="C9" s="26"/>
      <c r="D9" s="9">
        <v>769</v>
      </c>
      <c r="E9" s="10">
        <v>1423</v>
      </c>
      <c r="F9" s="10">
        <v>660</v>
      </c>
      <c r="G9" s="10">
        <v>763</v>
      </c>
      <c r="H9" s="10">
        <v>131</v>
      </c>
      <c r="I9" s="10">
        <v>690</v>
      </c>
      <c r="J9" s="10">
        <v>602</v>
      </c>
    </row>
    <row r="10" spans="1:11" s="12" customFormat="1" ht="15" customHeight="1" x14ac:dyDescent="0.15">
      <c r="A10" s="26" t="s">
        <v>19</v>
      </c>
      <c r="B10" s="26"/>
      <c r="C10" s="26"/>
      <c r="D10" s="9">
        <v>908</v>
      </c>
      <c r="E10" s="10">
        <v>1770</v>
      </c>
      <c r="F10" s="10">
        <v>854</v>
      </c>
      <c r="G10" s="10">
        <v>916</v>
      </c>
      <c r="H10" s="10">
        <v>161</v>
      </c>
      <c r="I10" s="10">
        <v>856</v>
      </c>
      <c r="J10" s="10">
        <v>753</v>
      </c>
    </row>
    <row r="11" spans="1:11" s="12" customFormat="1" ht="15" customHeight="1" x14ac:dyDescent="0.15">
      <c r="A11" s="26" t="s">
        <v>20</v>
      </c>
      <c r="B11" s="26"/>
      <c r="C11" s="26"/>
      <c r="D11" s="9">
        <v>741</v>
      </c>
      <c r="E11" s="10">
        <v>1056</v>
      </c>
      <c r="F11" s="10">
        <v>665</v>
      </c>
      <c r="G11" s="10">
        <v>391</v>
      </c>
      <c r="H11" s="10">
        <v>48</v>
      </c>
      <c r="I11" s="10">
        <v>717</v>
      </c>
      <c r="J11" s="10">
        <v>291</v>
      </c>
    </row>
    <row r="12" spans="1:11" s="12" customFormat="1" ht="15" customHeight="1" x14ac:dyDescent="0.15">
      <c r="A12" s="26" t="s">
        <v>21</v>
      </c>
      <c r="B12" s="26"/>
      <c r="C12" s="26"/>
      <c r="D12" s="9">
        <v>430</v>
      </c>
      <c r="E12" s="10">
        <v>804</v>
      </c>
      <c r="F12" s="10">
        <v>396</v>
      </c>
      <c r="G12" s="10">
        <v>408</v>
      </c>
      <c r="H12" s="10">
        <v>71</v>
      </c>
      <c r="I12" s="10">
        <v>404</v>
      </c>
      <c r="J12" s="10">
        <v>329</v>
      </c>
    </row>
    <row r="13" spans="1:11" s="12" customFormat="1" ht="15" customHeight="1" x14ac:dyDescent="0.15">
      <c r="A13" s="26" t="s">
        <v>22</v>
      </c>
      <c r="B13" s="26"/>
      <c r="C13" s="26"/>
      <c r="D13" s="9">
        <v>615</v>
      </c>
      <c r="E13" s="10">
        <v>1035</v>
      </c>
      <c r="F13" s="10">
        <v>571</v>
      </c>
      <c r="G13" s="10">
        <v>464</v>
      </c>
      <c r="H13" s="10">
        <v>131</v>
      </c>
      <c r="I13" s="10">
        <v>611</v>
      </c>
      <c r="J13" s="10">
        <v>293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6494</v>
      </c>
      <c r="E15" s="13">
        <f>SUM(E16:E23)</f>
        <v>12773</v>
      </c>
      <c r="F15" s="13">
        <f>SUM(F16:F23)</f>
        <v>6122</v>
      </c>
      <c r="G15" s="13">
        <f>SUM(G16:G23)</f>
        <v>6651</v>
      </c>
      <c r="H15" s="13">
        <f t="shared" si="2"/>
        <v>1407</v>
      </c>
      <c r="I15" s="13">
        <f t="shared" si="2"/>
        <v>6957</v>
      </c>
      <c r="J15" s="14">
        <f t="shared" si="2"/>
        <v>4409</v>
      </c>
    </row>
    <row r="16" spans="1:11" s="12" customFormat="1" ht="15" customHeight="1" x14ac:dyDescent="0.15">
      <c r="A16" s="26" t="s">
        <v>25</v>
      </c>
      <c r="B16" s="26"/>
      <c r="C16" s="26"/>
      <c r="D16" s="9">
        <v>3004</v>
      </c>
      <c r="E16" s="10">
        <v>5822</v>
      </c>
      <c r="F16" s="9">
        <v>2767</v>
      </c>
      <c r="G16" s="10">
        <v>3055</v>
      </c>
      <c r="H16" s="9">
        <v>631</v>
      </c>
      <c r="I16" s="10">
        <v>3201</v>
      </c>
      <c r="J16" s="10">
        <v>1990</v>
      </c>
    </row>
    <row r="17" spans="1:10" s="12" customFormat="1" ht="15" customHeight="1" x14ac:dyDescent="0.15">
      <c r="A17" s="26" t="s">
        <v>26</v>
      </c>
      <c r="B17" s="26"/>
      <c r="C17" s="26"/>
      <c r="D17" s="9">
        <v>88</v>
      </c>
      <c r="E17" s="10">
        <v>142</v>
      </c>
      <c r="F17" s="9">
        <v>70</v>
      </c>
      <c r="G17" s="10">
        <v>72</v>
      </c>
      <c r="H17" s="9">
        <v>5</v>
      </c>
      <c r="I17" s="10">
        <v>74</v>
      </c>
      <c r="J17" s="10">
        <v>63</v>
      </c>
    </row>
    <row r="18" spans="1:10" s="12" customFormat="1" ht="15" customHeight="1" x14ac:dyDescent="0.15">
      <c r="A18" s="26" t="s">
        <v>27</v>
      </c>
      <c r="B18" s="26"/>
      <c r="C18" s="26"/>
      <c r="D18" s="9">
        <v>776</v>
      </c>
      <c r="E18" s="10">
        <v>1476</v>
      </c>
      <c r="F18" s="9">
        <v>703</v>
      </c>
      <c r="G18" s="10">
        <v>773</v>
      </c>
      <c r="H18" s="9">
        <v>145</v>
      </c>
      <c r="I18" s="10">
        <v>750</v>
      </c>
      <c r="J18" s="10">
        <v>581</v>
      </c>
    </row>
    <row r="19" spans="1:10" s="12" customFormat="1" ht="15" customHeight="1" x14ac:dyDescent="0.15">
      <c r="A19" s="26" t="s">
        <v>28</v>
      </c>
      <c r="B19" s="26"/>
      <c r="C19" s="26"/>
      <c r="D19" s="9">
        <v>990</v>
      </c>
      <c r="E19" s="10">
        <v>1907</v>
      </c>
      <c r="F19" s="9">
        <v>905</v>
      </c>
      <c r="G19" s="10">
        <v>1002</v>
      </c>
      <c r="H19" s="9">
        <v>179</v>
      </c>
      <c r="I19" s="10">
        <v>1013</v>
      </c>
      <c r="J19" s="10">
        <v>715</v>
      </c>
    </row>
    <row r="20" spans="1:10" s="12" customFormat="1" ht="15" customHeight="1" x14ac:dyDescent="0.15">
      <c r="A20" s="26" t="s">
        <v>29</v>
      </c>
      <c r="B20" s="26"/>
      <c r="C20" s="26"/>
      <c r="D20" s="9">
        <v>707</v>
      </c>
      <c r="E20" s="10">
        <v>1356</v>
      </c>
      <c r="F20" s="9">
        <v>657</v>
      </c>
      <c r="G20" s="10">
        <v>699</v>
      </c>
      <c r="H20" s="9">
        <v>160</v>
      </c>
      <c r="I20" s="10">
        <v>675</v>
      </c>
      <c r="J20" s="10">
        <v>521</v>
      </c>
    </row>
    <row r="21" spans="1:10" s="12" customFormat="1" ht="15" customHeight="1" x14ac:dyDescent="0.15">
      <c r="A21" s="26" t="s">
        <v>30</v>
      </c>
      <c r="B21" s="26"/>
      <c r="C21" s="26"/>
      <c r="D21" s="9">
        <v>455</v>
      </c>
      <c r="E21" s="10">
        <v>1054</v>
      </c>
      <c r="F21" s="9">
        <v>521</v>
      </c>
      <c r="G21" s="10">
        <v>533</v>
      </c>
      <c r="H21" s="9">
        <v>166</v>
      </c>
      <c r="I21" s="10">
        <v>659</v>
      </c>
      <c r="J21" s="10">
        <v>229</v>
      </c>
    </row>
    <row r="22" spans="1:10" s="12" customFormat="1" ht="15" customHeight="1" x14ac:dyDescent="0.15">
      <c r="A22" s="26" t="s">
        <v>31</v>
      </c>
      <c r="B22" s="26"/>
      <c r="C22" s="26"/>
      <c r="D22" s="9">
        <v>351</v>
      </c>
      <c r="E22" s="10">
        <v>780</v>
      </c>
      <c r="F22" s="9">
        <v>388</v>
      </c>
      <c r="G22" s="10">
        <v>392</v>
      </c>
      <c r="H22" s="9">
        <v>111</v>
      </c>
      <c r="I22" s="10">
        <v>461</v>
      </c>
      <c r="J22" s="10">
        <v>208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236</v>
      </c>
      <c r="F23" s="9">
        <v>111</v>
      </c>
      <c r="G23" s="10">
        <v>125</v>
      </c>
      <c r="H23" s="9">
        <v>10</v>
      </c>
      <c r="I23" s="10">
        <v>124</v>
      </c>
      <c r="J23" s="10">
        <v>102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2533</v>
      </c>
      <c r="E24" s="14">
        <f>SUM(E25:E28)</f>
        <v>5273</v>
      </c>
      <c r="F24" s="14">
        <f>SUM(F25:F28)</f>
        <v>2546</v>
      </c>
      <c r="G24" s="14">
        <f>SUM(G25:G28)</f>
        <v>2727</v>
      </c>
      <c r="H24" s="14">
        <f t="shared" si="3"/>
        <v>565</v>
      </c>
      <c r="I24" s="14">
        <f t="shared" si="3"/>
        <v>2737</v>
      </c>
      <c r="J24" s="14">
        <f t="shared" si="3"/>
        <v>1971</v>
      </c>
    </row>
    <row r="25" spans="1:10" s="12" customFormat="1" ht="15" customHeight="1" x14ac:dyDescent="0.15">
      <c r="A25" s="26" t="s">
        <v>34</v>
      </c>
      <c r="B25" s="26"/>
      <c r="C25" s="26"/>
      <c r="D25" s="9">
        <v>1231</v>
      </c>
      <c r="E25" s="10">
        <v>2495</v>
      </c>
      <c r="F25" s="9">
        <v>1192</v>
      </c>
      <c r="G25" s="10">
        <v>1303</v>
      </c>
      <c r="H25" s="9">
        <v>244</v>
      </c>
      <c r="I25" s="10">
        <v>1309</v>
      </c>
      <c r="J25" s="10">
        <v>942</v>
      </c>
    </row>
    <row r="26" spans="1:10" s="12" customFormat="1" ht="15" customHeight="1" x14ac:dyDescent="0.15">
      <c r="A26" s="26" t="s">
        <v>35</v>
      </c>
      <c r="B26" s="26"/>
      <c r="C26" s="26"/>
      <c r="D26" s="9">
        <v>893</v>
      </c>
      <c r="E26" s="10">
        <v>1862</v>
      </c>
      <c r="F26" s="9">
        <v>903</v>
      </c>
      <c r="G26" s="10">
        <v>959</v>
      </c>
      <c r="H26" s="9">
        <v>190</v>
      </c>
      <c r="I26" s="10">
        <v>968</v>
      </c>
      <c r="J26" s="10">
        <v>704</v>
      </c>
    </row>
    <row r="27" spans="1:10" s="12" customFormat="1" ht="15" customHeight="1" x14ac:dyDescent="0.15">
      <c r="A27" s="42" t="s">
        <v>36</v>
      </c>
      <c r="B27" s="26"/>
      <c r="C27" s="26"/>
      <c r="D27" s="9">
        <v>335</v>
      </c>
      <c r="E27" s="10">
        <v>761</v>
      </c>
      <c r="F27" s="9">
        <v>373</v>
      </c>
      <c r="G27" s="10">
        <v>388</v>
      </c>
      <c r="H27" s="9">
        <v>120</v>
      </c>
      <c r="I27" s="10">
        <v>403</v>
      </c>
      <c r="J27" s="10">
        <v>238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155</v>
      </c>
      <c r="F28" s="9">
        <v>78</v>
      </c>
      <c r="G28" s="10">
        <v>77</v>
      </c>
      <c r="H28" s="9">
        <v>11</v>
      </c>
      <c r="I28" s="10">
        <v>57</v>
      </c>
      <c r="J28" s="10">
        <v>87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1461</v>
      </c>
      <c r="E29" s="14">
        <f t="shared" si="4"/>
        <v>2873</v>
      </c>
      <c r="F29" s="14">
        <f t="shared" si="4"/>
        <v>1380</v>
      </c>
      <c r="G29" s="14">
        <f t="shared" si="4"/>
        <v>1493</v>
      </c>
      <c r="H29" s="14">
        <f t="shared" si="4"/>
        <v>212</v>
      </c>
      <c r="I29" s="14">
        <f t="shared" si="4"/>
        <v>1340</v>
      </c>
      <c r="J29" s="14">
        <f t="shared" si="4"/>
        <v>1321</v>
      </c>
    </row>
    <row r="30" spans="1:10" s="12" customFormat="1" ht="15" customHeight="1" x14ac:dyDescent="0.15">
      <c r="A30" s="26" t="s">
        <v>39</v>
      </c>
      <c r="B30" s="26"/>
      <c r="C30" s="26"/>
      <c r="D30" s="10">
        <v>1261</v>
      </c>
      <c r="E30" s="10">
        <v>2472</v>
      </c>
      <c r="F30" s="10">
        <v>1181</v>
      </c>
      <c r="G30" s="10">
        <v>1291</v>
      </c>
      <c r="H30" s="10">
        <v>188</v>
      </c>
      <c r="I30" s="10">
        <v>1156</v>
      </c>
      <c r="J30" s="10">
        <v>1128</v>
      </c>
    </row>
    <row r="31" spans="1:10" s="12" customFormat="1" ht="15" customHeight="1" x14ac:dyDescent="0.15">
      <c r="A31" s="26" t="s">
        <v>40</v>
      </c>
      <c r="B31" s="26"/>
      <c r="C31" s="26"/>
      <c r="D31" s="10">
        <v>200</v>
      </c>
      <c r="E31" s="10">
        <v>401</v>
      </c>
      <c r="F31" s="10">
        <v>199</v>
      </c>
      <c r="G31" s="10">
        <v>202</v>
      </c>
      <c r="H31" s="10">
        <v>24</v>
      </c>
      <c r="I31" s="10">
        <v>184</v>
      </c>
      <c r="J31" s="10">
        <v>193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1342</v>
      </c>
      <c r="E32" s="14">
        <f>SUM(E33:E46)</f>
        <v>2483</v>
      </c>
      <c r="F32" s="14">
        <f>SUM(F33:F46)</f>
        <v>1149</v>
      </c>
      <c r="G32" s="14">
        <f>SUM(G33:G46)</f>
        <v>1334</v>
      </c>
      <c r="H32" s="14">
        <f t="shared" si="5"/>
        <v>125</v>
      </c>
      <c r="I32" s="14">
        <f t="shared" si="5"/>
        <v>955</v>
      </c>
      <c r="J32" s="14">
        <f t="shared" si="5"/>
        <v>1403</v>
      </c>
    </row>
    <row r="33" spans="1:10" s="12" customFormat="1" ht="15" customHeight="1" x14ac:dyDescent="0.15">
      <c r="A33" s="26" t="s">
        <v>42</v>
      </c>
      <c r="B33" s="26"/>
      <c r="C33" s="26"/>
      <c r="D33" s="10">
        <v>104</v>
      </c>
      <c r="E33" s="10">
        <v>187</v>
      </c>
      <c r="F33" s="10">
        <v>89</v>
      </c>
      <c r="G33" s="10">
        <v>98</v>
      </c>
      <c r="H33" s="10">
        <v>5</v>
      </c>
      <c r="I33" s="10">
        <v>56</v>
      </c>
      <c r="J33" s="10">
        <v>126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196</v>
      </c>
      <c r="F34" s="10">
        <v>95</v>
      </c>
      <c r="G34" s="10">
        <v>101</v>
      </c>
      <c r="H34" s="10">
        <v>15</v>
      </c>
      <c r="I34" s="10">
        <v>73</v>
      </c>
      <c r="J34" s="10">
        <v>108</v>
      </c>
    </row>
    <row r="35" spans="1:10" s="12" customFormat="1" ht="15" customHeight="1" x14ac:dyDescent="0.15">
      <c r="A35" s="26" t="s">
        <v>44</v>
      </c>
      <c r="B35" s="26"/>
      <c r="C35" s="26"/>
      <c r="D35" s="10">
        <v>108</v>
      </c>
      <c r="E35" s="10">
        <v>206</v>
      </c>
      <c r="F35" s="10">
        <v>93</v>
      </c>
      <c r="G35" s="10">
        <v>113</v>
      </c>
      <c r="H35" s="10">
        <v>10</v>
      </c>
      <c r="I35" s="10">
        <v>91</v>
      </c>
      <c r="J35" s="10">
        <v>105</v>
      </c>
    </row>
    <row r="36" spans="1:10" s="12" customFormat="1" ht="15" customHeight="1" x14ac:dyDescent="0.15">
      <c r="A36" s="26" t="s">
        <v>45</v>
      </c>
      <c r="B36" s="26"/>
      <c r="C36" s="26"/>
      <c r="D36" s="10">
        <v>54</v>
      </c>
      <c r="E36" s="10">
        <v>80</v>
      </c>
      <c r="F36" s="10">
        <v>41</v>
      </c>
      <c r="G36" s="10">
        <v>39</v>
      </c>
      <c r="H36" s="10">
        <v>2</v>
      </c>
      <c r="I36" s="10">
        <v>31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236</v>
      </c>
      <c r="F37" s="10">
        <v>114</v>
      </c>
      <c r="G37" s="10">
        <v>122</v>
      </c>
      <c r="H37" s="10">
        <v>22</v>
      </c>
      <c r="I37" s="10">
        <v>94</v>
      </c>
      <c r="J37" s="10">
        <v>120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142</v>
      </c>
      <c r="F38" s="10">
        <v>72</v>
      </c>
      <c r="G38" s="10">
        <v>70</v>
      </c>
      <c r="H38" s="10">
        <v>0</v>
      </c>
      <c r="I38" s="10">
        <v>43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198</v>
      </c>
      <c r="E39" s="10">
        <v>348</v>
      </c>
      <c r="F39" s="10">
        <v>149</v>
      </c>
      <c r="G39" s="10">
        <v>199</v>
      </c>
      <c r="H39" s="10">
        <v>19</v>
      </c>
      <c r="I39" s="10">
        <v>133</v>
      </c>
      <c r="J39" s="10">
        <v>196</v>
      </c>
    </row>
    <row r="40" spans="1:10" s="12" customFormat="1" ht="15" customHeight="1" x14ac:dyDescent="0.15">
      <c r="A40" s="26" t="s">
        <v>49</v>
      </c>
      <c r="B40" s="26"/>
      <c r="C40" s="26"/>
      <c r="D40" s="10">
        <v>83</v>
      </c>
      <c r="E40" s="10">
        <v>156</v>
      </c>
      <c r="F40" s="10">
        <v>69</v>
      </c>
      <c r="G40" s="10">
        <v>87</v>
      </c>
      <c r="H40" s="10">
        <v>10</v>
      </c>
      <c r="I40" s="10">
        <v>55</v>
      </c>
      <c r="J40" s="10">
        <v>91</v>
      </c>
    </row>
    <row r="41" spans="1:10" s="12" customFormat="1" ht="15" customHeight="1" x14ac:dyDescent="0.15">
      <c r="A41" s="26" t="s">
        <v>50</v>
      </c>
      <c r="B41" s="26"/>
      <c r="C41" s="26"/>
      <c r="D41" s="10">
        <v>165</v>
      </c>
      <c r="E41" s="10">
        <v>328</v>
      </c>
      <c r="F41" s="10">
        <v>157</v>
      </c>
      <c r="G41" s="10">
        <v>171</v>
      </c>
      <c r="H41" s="10">
        <v>21</v>
      </c>
      <c r="I41" s="10">
        <v>141</v>
      </c>
      <c r="J41" s="10">
        <v>166</v>
      </c>
    </row>
    <row r="42" spans="1:10" s="12" customFormat="1" ht="15" customHeight="1" x14ac:dyDescent="0.15">
      <c r="A42" s="26" t="s">
        <v>51</v>
      </c>
      <c r="B42" s="26"/>
      <c r="C42" s="26"/>
      <c r="D42" s="10">
        <v>88</v>
      </c>
      <c r="E42" s="10">
        <v>157</v>
      </c>
      <c r="F42" s="10">
        <v>72</v>
      </c>
      <c r="G42" s="10">
        <v>85</v>
      </c>
      <c r="H42" s="10">
        <v>9</v>
      </c>
      <c r="I42" s="10">
        <v>65</v>
      </c>
      <c r="J42" s="10">
        <v>83</v>
      </c>
    </row>
    <row r="43" spans="1:10" s="12" customFormat="1" ht="15" customHeight="1" x14ac:dyDescent="0.15">
      <c r="A43" s="26" t="s">
        <v>52</v>
      </c>
      <c r="B43" s="26"/>
      <c r="C43" s="26"/>
      <c r="D43" s="10">
        <v>134</v>
      </c>
      <c r="E43" s="10">
        <v>251</v>
      </c>
      <c r="F43" s="10">
        <v>110</v>
      </c>
      <c r="G43" s="10">
        <v>141</v>
      </c>
      <c r="H43" s="10">
        <v>4</v>
      </c>
      <c r="I43" s="10">
        <v>87</v>
      </c>
      <c r="J43" s="10">
        <v>160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25</v>
      </c>
      <c r="F44" s="10">
        <v>9</v>
      </c>
      <c r="G44" s="10">
        <v>16</v>
      </c>
      <c r="H44" s="10">
        <v>0</v>
      </c>
      <c r="I44" s="10">
        <v>10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31</v>
      </c>
      <c r="E45" s="10">
        <v>63</v>
      </c>
      <c r="F45" s="10">
        <v>26</v>
      </c>
      <c r="G45" s="10">
        <v>37</v>
      </c>
      <c r="H45" s="10">
        <v>1</v>
      </c>
      <c r="I45" s="10">
        <v>26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108</v>
      </c>
      <c r="F46" s="10">
        <v>53</v>
      </c>
      <c r="G46" s="10">
        <v>55</v>
      </c>
      <c r="H46" s="10">
        <v>7</v>
      </c>
      <c r="I46" s="10">
        <v>50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1406</v>
      </c>
      <c r="E47" s="14">
        <f>SUM(E48:E56)</f>
        <v>2787</v>
      </c>
      <c r="F47" s="14">
        <f>SUM(F48:F56)</f>
        <v>1336</v>
      </c>
      <c r="G47" s="14">
        <f>SUM(G48:G56)</f>
        <v>1451</v>
      </c>
      <c r="H47" s="14">
        <f t="shared" si="6"/>
        <v>233</v>
      </c>
      <c r="I47" s="14">
        <f t="shared" si="6"/>
        <v>1258</v>
      </c>
      <c r="J47" s="14">
        <f t="shared" si="6"/>
        <v>1296</v>
      </c>
    </row>
    <row r="48" spans="1:10" s="12" customFormat="1" ht="15" customHeight="1" x14ac:dyDescent="0.15">
      <c r="A48" s="26" t="s">
        <v>57</v>
      </c>
      <c r="B48" s="26"/>
      <c r="C48" s="26"/>
      <c r="D48" s="10">
        <v>246</v>
      </c>
      <c r="E48" s="10">
        <v>452</v>
      </c>
      <c r="F48" s="10">
        <v>217</v>
      </c>
      <c r="G48" s="10">
        <v>235</v>
      </c>
      <c r="H48" s="10">
        <v>24</v>
      </c>
      <c r="I48" s="10">
        <v>185</v>
      </c>
      <c r="J48" s="10">
        <v>243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105</v>
      </c>
      <c r="G49" s="10">
        <v>87</v>
      </c>
      <c r="H49" s="10">
        <v>6</v>
      </c>
      <c r="I49" s="10">
        <v>118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130</v>
      </c>
      <c r="F50" s="10">
        <v>62</v>
      </c>
      <c r="G50" s="10">
        <v>68</v>
      </c>
      <c r="H50" s="10">
        <v>2</v>
      </c>
      <c r="I50" s="10">
        <v>55</v>
      </c>
      <c r="J50" s="10">
        <v>73</v>
      </c>
    </row>
    <row r="51" spans="1:10" s="12" customFormat="1" ht="15" customHeight="1" x14ac:dyDescent="0.15">
      <c r="A51" s="26" t="s">
        <v>60</v>
      </c>
      <c r="B51" s="26"/>
      <c r="C51" s="26"/>
      <c r="D51" s="10">
        <v>312</v>
      </c>
      <c r="E51" s="10">
        <v>671</v>
      </c>
      <c r="F51" s="10">
        <v>310</v>
      </c>
      <c r="G51" s="10">
        <v>361</v>
      </c>
      <c r="H51" s="10">
        <v>73</v>
      </c>
      <c r="I51" s="10">
        <v>327</v>
      </c>
      <c r="J51" s="10">
        <v>271</v>
      </c>
    </row>
    <row r="52" spans="1:10" s="12" customFormat="1" ht="15" customHeight="1" x14ac:dyDescent="0.15">
      <c r="A52" s="26" t="s">
        <v>61</v>
      </c>
      <c r="B52" s="26"/>
      <c r="C52" s="26"/>
      <c r="D52" s="10">
        <v>250</v>
      </c>
      <c r="E52" s="10">
        <v>508</v>
      </c>
      <c r="F52" s="10">
        <v>244</v>
      </c>
      <c r="G52" s="10">
        <v>264</v>
      </c>
      <c r="H52" s="10">
        <v>62</v>
      </c>
      <c r="I52" s="10">
        <v>212</v>
      </c>
      <c r="J52" s="10">
        <v>234</v>
      </c>
    </row>
    <row r="53" spans="1:10" s="12" customFormat="1" ht="15" customHeight="1" x14ac:dyDescent="0.15">
      <c r="A53" s="26" t="s">
        <v>62</v>
      </c>
      <c r="B53" s="26"/>
      <c r="C53" s="26"/>
      <c r="D53" s="10">
        <v>116</v>
      </c>
      <c r="E53" s="10">
        <v>273</v>
      </c>
      <c r="F53" s="10">
        <v>136</v>
      </c>
      <c r="G53" s="10">
        <v>137</v>
      </c>
      <c r="H53" s="10">
        <v>23</v>
      </c>
      <c r="I53" s="10">
        <v>126</v>
      </c>
      <c r="J53" s="10">
        <v>124</v>
      </c>
    </row>
    <row r="54" spans="1:10" s="12" customFormat="1" ht="15" customHeight="1" x14ac:dyDescent="0.15">
      <c r="A54" s="26" t="s">
        <v>63</v>
      </c>
      <c r="B54" s="26"/>
      <c r="C54" s="26"/>
      <c r="D54" s="10">
        <v>168</v>
      </c>
      <c r="E54" s="10">
        <v>274</v>
      </c>
      <c r="F54" s="10">
        <v>125</v>
      </c>
      <c r="G54" s="10">
        <v>149</v>
      </c>
      <c r="H54" s="10">
        <v>33</v>
      </c>
      <c r="I54" s="10">
        <v>116</v>
      </c>
      <c r="J54" s="10">
        <v>125</v>
      </c>
    </row>
    <row r="55" spans="1:10" s="12" customFormat="1" ht="15" customHeight="1" x14ac:dyDescent="0.15">
      <c r="A55" s="26" t="s">
        <v>64</v>
      </c>
      <c r="B55" s="26"/>
      <c r="C55" s="26"/>
      <c r="D55" s="10">
        <v>36</v>
      </c>
      <c r="E55" s="10">
        <v>62</v>
      </c>
      <c r="F55" s="10">
        <v>29</v>
      </c>
      <c r="G55" s="10">
        <v>33</v>
      </c>
      <c r="H55" s="10">
        <v>2</v>
      </c>
      <c r="I55" s="10">
        <v>21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225</v>
      </c>
      <c r="F56" s="10">
        <v>108</v>
      </c>
      <c r="G56" s="10">
        <v>117</v>
      </c>
      <c r="H56" s="10">
        <v>8</v>
      </c>
      <c r="I56" s="10">
        <v>98</v>
      </c>
      <c r="J56" s="10">
        <v>119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419</v>
      </c>
      <c r="E57" s="14">
        <f>SUM(E58:E59)</f>
        <v>721</v>
      </c>
      <c r="F57" s="14">
        <f>SUM(F58:F59)</f>
        <v>333</v>
      </c>
      <c r="G57" s="14">
        <f>SUM(G58:G59)</f>
        <v>388</v>
      </c>
      <c r="H57" s="14">
        <f t="shared" si="7"/>
        <v>28</v>
      </c>
      <c r="I57" s="14">
        <f t="shared" si="7"/>
        <v>240</v>
      </c>
      <c r="J57" s="14">
        <f t="shared" si="7"/>
        <v>453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354</v>
      </c>
      <c r="F58" s="10">
        <v>156</v>
      </c>
      <c r="G58" s="10">
        <v>198</v>
      </c>
      <c r="H58" s="10">
        <v>15</v>
      </c>
      <c r="I58" s="10">
        <v>125</v>
      </c>
      <c r="J58" s="10">
        <v>214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367</v>
      </c>
      <c r="F59" s="10">
        <v>177</v>
      </c>
      <c r="G59" s="10">
        <v>190</v>
      </c>
      <c r="H59" s="10">
        <v>13</v>
      </c>
      <c r="I59" s="10">
        <v>115</v>
      </c>
      <c r="J59" s="10">
        <v>239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1095</v>
      </c>
      <c r="E60" s="14">
        <f>SUM(E61:E72)</f>
        <v>2233</v>
      </c>
      <c r="F60" s="14">
        <f>SUM(F61:F72)</f>
        <v>1121</v>
      </c>
      <c r="G60" s="14">
        <f>SUM(G61:G72)</f>
        <v>1112</v>
      </c>
      <c r="H60" s="14">
        <f t="shared" si="8"/>
        <v>147</v>
      </c>
      <c r="I60" s="14">
        <f t="shared" si="8"/>
        <v>993</v>
      </c>
      <c r="J60" s="14">
        <f t="shared" si="8"/>
        <v>1093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128</v>
      </c>
      <c r="F61" s="10">
        <v>52</v>
      </c>
      <c r="G61" s="10">
        <v>76</v>
      </c>
      <c r="H61" s="10">
        <v>2</v>
      </c>
      <c r="I61" s="10">
        <v>56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182</v>
      </c>
      <c r="F62" s="10">
        <v>89</v>
      </c>
      <c r="G62" s="10">
        <v>93</v>
      </c>
      <c r="H62" s="10">
        <v>18</v>
      </c>
      <c r="I62" s="10">
        <v>83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82</v>
      </c>
      <c r="E63" s="10">
        <v>165</v>
      </c>
      <c r="F63" s="10">
        <v>87</v>
      </c>
      <c r="G63" s="10">
        <v>78</v>
      </c>
      <c r="H63" s="10">
        <v>16</v>
      </c>
      <c r="I63" s="10">
        <v>77</v>
      </c>
      <c r="J63" s="10">
        <v>72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84</v>
      </c>
      <c r="F64" s="10">
        <v>44</v>
      </c>
      <c r="G64" s="10">
        <v>40</v>
      </c>
      <c r="H64" s="10">
        <v>5</v>
      </c>
      <c r="I64" s="10">
        <v>39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33</v>
      </c>
      <c r="E65" s="10">
        <v>52</v>
      </c>
      <c r="F65" s="10">
        <v>28</v>
      </c>
      <c r="G65" s="10">
        <v>24</v>
      </c>
      <c r="H65" s="10">
        <v>1</v>
      </c>
      <c r="I65" s="10">
        <v>20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210</v>
      </c>
      <c r="E66" s="10">
        <v>445</v>
      </c>
      <c r="F66" s="10">
        <v>225</v>
      </c>
      <c r="G66" s="10">
        <v>220</v>
      </c>
      <c r="H66" s="10">
        <v>38</v>
      </c>
      <c r="I66" s="10">
        <v>218</v>
      </c>
      <c r="J66" s="10">
        <v>189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34</v>
      </c>
      <c r="F67" s="10">
        <v>20</v>
      </c>
      <c r="G67" s="10">
        <v>14</v>
      </c>
      <c r="H67" s="10">
        <v>2</v>
      </c>
      <c r="I67" s="10">
        <v>12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245</v>
      </c>
      <c r="F68" s="10">
        <v>124</v>
      </c>
      <c r="G68" s="10">
        <v>121</v>
      </c>
      <c r="H68" s="10">
        <v>26</v>
      </c>
      <c r="I68" s="10">
        <v>112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4</v>
      </c>
      <c r="I69" s="10">
        <v>52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8</v>
      </c>
      <c r="I70" s="10">
        <v>50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47</v>
      </c>
      <c r="E71" s="10">
        <v>83</v>
      </c>
      <c r="F71" s="10">
        <v>47</v>
      </c>
      <c r="G71" s="10">
        <v>36</v>
      </c>
      <c r="H71" s="10">
        <v>2</v>
      </c>
      <c r="I71" s="10">
        <v>25</v>
      </c>
      <c r="J71" s="10">
        <v>56</v>
      </c>
    </row>
    <row r="72" spans="1:10" s="12" customFormat="1" ht="15" customHeight="1" x14ac:dyDescent="0.15">
      <c r="A72" s="26" t="s">
        <v>81</v>
      </c>
      <c r="B72" s="26"/>
      <c r="C72" s="26"/>
      <c r="D72" s="10">
        <v>304</v>
      </c>
      <c r="E72" s="10">
        <v>585</v>
      </c>
      <c r="F72" s="10">
        <v>289</v>
      </c>
      <c r="G72" s="10">
        <v>296</v>
      </c>
      <c r="H72" s="10">
        <v>25</v>
      </c>
      <c r="I72" s="10">
        <v>249</v>
      </c>
      <c r="J72" s="10">
        <v>311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1671</v>
      </c>
      <c r="E73" s="14">
        <f>SUM(E74:E80)</f>
        <v>3419</v>
      </c>
      <c r="F73" s="14">
        <f>SUM(F74:F80)</f>
        <v>1656</v>
      </c>
      <c r="G73" s="14">
        <f>SUM(G74:G80)</f>
        <v>1763</v>
      </c>
      <c r="H73" s="14">
        <f t="shared" si="9"/>
        <v>387</v>
      </c>
      <c r="I73" s="14">
        <f t="shared" si="9"/>
        <v>1786</v>
      </c>
      <c r="J73" s="14">
        <f t="shared" si="9"/>
        <v>1246</v>
      </c>
    </row>
    <row r="74" spans="1:10" s="12" customFormat="1" ht="15" customHeight="1" x14ac:dyDescent="0.15">
      <c r="A74" s="26" t="s">
        <v>83</v>
      </c>
      <c r="B74" s="26"/>
      <c r="C74" s="26"/>
      <c r="D74" s="10">
        <v>147</v>
      </c>
      <c r="E74" s="10">
        <v>300</v>
      </c>
      <c r="F74" s="10">
        <v>141</v>
      </c>
      <c r="G74" s="10">
        <v>159</v>
      </c>
      <c r="H74" s="10">
        <v>32</v>
      </c>
      <c r="I74" s="10">
        <v>159</v>
      </c>
      <c r="J74" s="10">
        <v>109</v>
      </c>
    </row>
    <row r="75" spans="1:10" s="12" customFormat="1" ht="15" customHeight="1" x14ac:dyDescent="0.15">
      <c r="A75" s="26" t="s">
        <v>84</v>
      </c>
      <c r="B75" s="26"/>
      <c r="C75" s="26"/>
      <c r="D75" s="10">
        <v>335</v>
      </c>
      <c r="E75" s="10">
        <v>732</v>
      </c>
      <c r="F75" s="10">
        <v>373</v>
      </c>
      <c r="G75" s="10">
        <v>359</v>
      </c>
      <c r="H75" s="10">
        <v>121</v>
      </c>
      <c r="I75" s="10">
        <v>385</v>
      </c>
      <c r="J75" s="10">
        <v>226</v>
      </c>
    </row>
    <row r="76" spans="1:10" s="12" customFormat="1" ht="15" customHeight="1" x14ac:dyDescent="0.15">
      <c r="A76" s="26" t="s">
        <v>85</v>
      </c>
      <c r="B76" s="26"/>
      <c r="C76" s="26"/>
      <c r="D76" s="10">
        <v>376</v>
      </c>
      <c r="E76" s="10">
        <v>784</v>
      </c>
      <c r="F76" s="10">
        <v>364</v>
      </c>
      <c r="G76" s="10">
        <v>420</v>
      </c>
      <c r="H76" s="10">
        <v>67</v>
      </c>
      <c r="I76" s="10">
        <v>444</v>
      </c>
      <c r="J76" s="10">
        <v>273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751</v>
      </c>
      <c r="F77" s="10">
        <v>366</v>
      </c>
      <c r="G77" s="10">
        <v>385</v>
      </c>
      <c r="H77" s="10">
        <v>102</v>
      </c>
      <c r="I77" s="10">
        <v>377</v>
      </c>
      <c r="J77" s="10">
        <v>272</v>
      </c>
    </row>
    <row r="78" spans="1:10" s="12" customFormat="1" ht="15" customHeight="1" x14ac:dyDescent="0.15">
      <c r="A78" s="26" t="s">
        <v>87</v>
      </c>
      <c r="B78" s="26"/>
      <c r="C78" s="26"/>
      <c r="D78" s="10">
        <v>142</v>
      </c>
      <c r="E78" s="10">
        <v>258</v>
      </c>
      <c r="F78" s="10">
        <v>127</v>
      </c>
      <c r="G78" s="10">
        <v>131</v>
      </c>
      <c r="H78" s="10">
        <v>15</v>
      </c>
      <c r="I78" s="10">
        <v>137</v>
      </c>
      <c r="J78" s="10">
        <v>106</v>
      </c>
    </row>
    <row r="79" spans="1:10" s="12" customFormat="1" ht="15" customHeight="1" x14ac:dyDescent="0.15">
      <c r="A79" s="26" t="s">
        <v>88</v>
      </c>
      <c r="B79" s="26"/>
      <c r="C79" s="26"/>
      <c r="D79" s="10">
        <v>160</v>
      </c>
      <c r="E79" s="10">
        <v>304</v>
      </c>
      <c r="F79" s="10">
        <v>153</v>
      </c>
      <c r="G79" s="10">
        <v>151</v>
      </c>
      <c r="H79" s="10">
        <v>24</v>
      </c>
      <c r="I79" s="10">
        <v>146</v>
      </c>
      <c r="J79" s="10">
        <v>134</v>
      </c>
    </row>
    <row r="80" spans="1:10" s="12" customFormat="1" ht="15" customHeight="1" x14ac:dyDescent="0.15">
      <c r="A80" s="26" t="s">
        <v>89</v>
      </c>
      <c r="B80" s="26"/>
      <c r="C80" s="26"/>
      <c r="D80" s="10">
        <v>144</v>
      </c>
      <c r="E80" s="10">
        <v>290</v>
      </c>
      <c r="F80" s="10">
        <v>132</v>
      </c>
      <c r="G80" s="10">
        <v>158</v>
      </c>
      <c r="H80" s="10">
        <v>26</v>
      </c>
      <c r="I80" s="10">
        <v>138</v>
      </c>
      <c r="J80" s="10">
        <v>126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764</v>
      </c>
      <c r="E81" s="14">
        <f>SUM(E82:E90)</f>
        <v>1645</v>
      </c>
      <c r="F81" s="14">
        <f>SUM(F82:F90)</f>
        <v>812</v>
      </c>
      <c r="G81" s="14">
        <f>SUM(G82:G90)</f>
        <v>833</v>
      </c>
      <c r="H81" s="14">
        <f t="shared" ref="H81:J81" si="10">SUM(H82:H90)</f>
        <v>148</v>
      </c>
      <c r="I81" s="14">
        <f t="shared" si="10"/>
        <v>805</v>
      </c>
      <c r="J81" s="14">
        <f t="shared" si="10"/>
        <v>692</v>
      </c>
    </row>
    <row r="82" spans="1:10" s="12" customFormat="1" ht="15" customHeight="1" x14ac:dyDescent="0.15">
      <c r="A82" s="26" t="s">
        <v>91</v>
      </c>
      <c r="B82" s="26"/>
      <c r="C82" s="26"/>
      <c r="D82" s="10">
        <v>26</v>
      </c>
      <c r="E82" s="10">
        <v>60</v>
      </c>
      <c r="F82" s="10">
        <v>31</v>
      </c>
      <c r="G82" s="10">
        <v>29</v>
      </c>
      <c r="H82" s="10">
        <v>1</v>
      </c>
      <c r="I82" s="10">
        <v>29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162</v>
      </c>
      <c r="F83" s="10">
        <v>76</v>
      </c>
      <c r="G83" s="10">
        <v>86</v>
      </c>
      <c r="H83" s="10">
        <v>4</v>
      </c>
      <c r="I83" s="10">
        <v>82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84</v>
      </c>
      <c r="E84" s="10">
        <v>169</v>
      </c>
      <c r="F84" s="10">
        <v>82</v>
      </c>
      <c r="G84" s="10">
        <v>87</v>
      </c>
      <c r="H84" s="10">
        <v>9</v>
      </c>
      <c r="I84" s="10">
        <v>82</v>
      </c>
      <c r="J84" s="10">
        <v>78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255</v>
      </c>
      <c r="F85" s="10">
        <v>121</v>
      </c>
      <c r="G85" s="10">
        <v>134</v>
      </c>
      <c r="H85" s="10">
        <v>23</v>
      </c>
      <c r="I85" s="10">
        <v>142</v>
      </c>
      <c r="J85" s="10">
        <v>90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357</v>
      </c>
      <c r="F86" s="10">
        <v>178</v>
      </c>
      <c r="G86" s="10">
        <v>179</v>
      </c>
      <c r="H86" s="10">
        <v>58</v>
      </c>
      <c r="I86" s="10">
        <v>174</v>
      </c>
      <c r="J86" s="10">
        <v>125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80</v>
      </c>
      <c r="F87" s="10">
        <v>43</v>
      </c>
      <c r="G87" s="10">
        <v>37</v>
      </c>
      <c r="H87" s="10">
        <v>12</v>
      </c>
      <c r="I87" s="10">
        <v>39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60</v>
      </c>
      <c r="E88" s="10">
        <v>124</v>
      </c>
      <c r="F88" s="10">
        <v>61</v>
      </c>
      <c r="G88" s="10">
        <v>63</v>
      </c>
      <c r="H88" s="10">
        <v>8</v>
      </c>
      <c r="I88" s="10">
        <v>51</v>
      </c>
      <c r="J88" s="10">
        <v>65</v>
      </c>
    </row>
    <row r="89" spans="1:10" s="12" customFormat="1" ht="15" customHeight="1" x14ac:dyDescent="0.15">
      <c r="A89" s="26" t="s">
        <v>98</v>
      </c>
      <c r="B89" s="26"/>
      <c r="C89" s="26"/>
      <c r="D89" s="10">
        <v>164</v>
      </c>
      <c r="E89" s="10">
        <v>357</v>
      </c>
      <c r="F89" s="10">
        <v>174</v>
      </c>
      <c r="G89" s="10">
        <v>183</v>
      </c>
      <c r="H89" s="10">
        <v>21</v>
      </c>
      <c r="I89" s="10">
        <v>171</v>
      </c>
      <c r="J89" s="10">
        <v>165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81</v>
      </c>
      <c r="F90" s="10">
        <v>46</v>
      </c>
      <c r="G90" s="10">
        <v>35</v>
      </c>
      <c r="H90" s="10">
        <v>12</v>
      </c>
      <c r="I90" s="10">
        <v>35</v>
      </c>
      <c r="J90" s="10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2C31-B5B7-4F79-AEC3-F8FC32CE1599}">
  <sheetPr>
    <pageSetUpPr fitToPage="1"/>
  </sheetPr>
  <dimension ref="A1:K181"/>
  <sheetViews>
    <sheetView showGridLines="0" zoomScale="75" zoomScaleNormal="75" workbookViewId="0">
      <pane ySplit="5" topLeftCell="A21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110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2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23231</v>
      </c>
      <c r="E5" s="13">
        <f>E6+E15+E24+E29+E32+E47+E57+E60+E73+E81</f>
        <v>45200</v>
      </c>
      <c r="F5" s="13">
        <f>F6+F15+F24+F29+F32+F47+F57+F60+F73+F81</f>
        <v>21906</v>
      </c>
      <c r="G5" s="13">
        <f>G6+G15+G24+G29+G32+G47+G57+G60+G73+G81</f>
        <v>23294</v>
      </c>
      <c r="H5" s="13">
        <f t="shared" ref="H5:J5" si="0">H6+H15+H24+H29+H32+H47+H57+H60+H73+H81</f>
        <v>4214</v>
      </c>
      <c r="I5" s="13">
        <f t="shared" si="0"/>
        <v>22890</v>
      </c>
      <c r="J5" s="14">
        <f t="shared" si="0"/>
        <v>18096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6055</v>
      </c>
      <c r="E6" s="14">
        <f>SUM(E7:E14)</f>
        <v>11051</v>
      </c>
      <c r="F6" s="14">
        <f>SUM(F7:F14)</f>
        <v>5479</v>
      </c>
      <c r="G6" s="14">
        <f>SUM(G7:G14)</f>
        <v>5572</v>
      </c>
      <c r="H6" s="14">
        <f t="shared" si="1"/>
        <v>973</v>
      </c>
      <c r="I6" s="14">
        <f t="shared" si="1"/>
        <v>5843</v>
      </c>
      <c r="J6" s="14">
        <f t="shared" si="1"/>
        <v>4235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1491</v>
      </c>
      <c r="E7" s="10">
        <v>2773</v>
      </c>
      <c r="F7" s="10">
        <v>1282</v>
      </c>
      <c r="G7" s="10">
        <v>1491</v>
      </c>
      <c r="H7" s="10">
        <v>212</v>
      </c>
      <c r="I7" s="10">
        <v>1403</v>
      </c>
      <c r="J7" s="10">
        <v>1158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1113</v>
      </c>
      <c r="E8" s="10">
        <v>2196</v>
      </c>
      <c r="F8" s="10">
        <v>1057</v>
      </c>
      <c r="G8" s="10">
        <v>1139</v>
      </c>
      <c r="H8" s="10">
        <v>213</v>
      </c>
      <c r="I8" s="10">
        <v>1161</v>
      </c>
      <c r="J8" s="10">
        <v>822</v>
      </c>
    </row>
    <row r="9" spans="1:11" s="12" customFormat="1" ht="15" customHeight="1" x14ac:dyDescent="0.15">
      <c r="A9" s="26" t="s">
        <v>18</v>
      </c>
      <c r="B9" s="26"/>
      <c r="C9" s="26"/>
      <c r="D9" s="9">
        <v>768</v>
      </c>
      <c r="E9" s="10">
        <v>1420</v>
      </c>
      <c r="F9" s="10">
        <v>658</v>
      </c>
      <c r="G9" s="10">
        <v>762</v>
      </c>
      <c r="H9" s="10">
        <v>130</v>
      </c>
      <c r="I9" s="10">
        <v>691</v>
      </c>
      <c r="J9" s="10">
        <v>599</v>
      </c>
    </row>
    <row r="10" spans="1:11" s="12" customFormat="1" ht="15" customHeight="1" x14ac:dyDescent="0.15">
      <c r="A10" s="26" t="s">
        <v>19</v>
      </c>
      <c r="B10" s="26"/>
      <c r="C10" s="26"/>
      <c r="D10" s="9">
        <v>910</v>
      </c>
      <c r="E10" s="10">
        <v>1771</v>
      </c>
      <c r="F10" s="10">
        <v>856</v>
      </c>
      <c r="G10" s="10">
        <v>915</v>
      </c>
      <c r="H10" s="10">
        <v>162</v>
      </c>
      <c r="I10" s="10">
        <v>862</v>
      </c>
      <c r="J10" s="10">
        <v>747</v>
      </c>
    </row>
    <row r="11" spans="1:11" s="12" customFormat="1" ht="15" customHeight="1" x14ac:dyDescent="0.15">
      <c r="A11" s="26" t="s">
        <v>20</v>
      </c>
      <c r="B11" s="26"/>
      <c r="C11" s="26"/>
      <c r="D11" s="9">
        <v>734</v>
      </c>
      <c r="E11" s="10">
        <v>1051</v>
      </c>
      <c r="F11" s="10">
        <v>662</v>
      </c>
      <c r="G11" s="10">
        <v>389</v>
      </c>
      <c r="H11" s="10">
        <v>49</v>
      </c>
      <c r="I11" s="10">
        <v>710</v>
      </c>
      <c r="J11" s="10">
        <v>292</v>
      </c>
    </row>
    <row r="12" spans="1:11" s="12" customFormat="1" ht="15" customHeight="1" x14ac:dyDescent="0.15">
      <c r="A12" s="26" t="s">
        <v>21</v>
      </c>
      <c r="B12" s="26"/>
      <c r="C12" s="26"/>
      <c r="D12" s="9">
        <v>429</v>
      </c>
      <c r="E12" s="10">
        <v>804</v>
      </c>
      <c r="F12" s="10">
        <v>395</v>
      </c>
      <c r="G12" s="10">
        <v>409</v>
      </c>
      <c r="H12" s="10">
        <v>71</v>
      </c>
      <c r="I12" s="10">
        <v>407</v>
      </c>
      <c r="J12" s="10">
        <v>326</v>
      </c>
    </row>
    <row r="13" spans="1:11" s="12" customFormat="1" ht="15" customHeight="1" x14ac:dyDescent="0.15">
      <c r="A13" s="26" t="s">
        <v>22</v>
      </c>
      <c r="B13" s="26"/>
      <c r="C13" s="26"/>
      <c r="D13" s="9">
        <v>610</v>
      </c>
      <c r="E13" s="10">
        <v>1036</v>
      </c>
      <c r="F13" s="10">
        <v>569</v>
      </c>
      <c r="G13" s="10">
        <v>467</v>
      </c>
      <c r="H13" s="10">
        <v>136</v>
      </c>
      <c r="I13" s="10">
        <v>609</v>
      </c>
      <c r="J13" s="10">
        <v>291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6491</v>
      </c>
      <c r="E15" s="13">
        <f>SUM(E16:E23)</f>
        <v>12754</v>
      </c>
      <c r="F15" s="13">
        <f>SUM(F16:F23)</f>
        <v>6105</v>
      </c>
      <c r="G15" s="13">
        <f>SUM(G16:G23)</f>
        <v>6649</v>
      </c>
      <c r="H15" s="13">
        <f t="shared" si="2"/>
        <v>1399</v>
      </c>
      <c r="I15" s="13">
        <f t="shared" si="2"/>
        <v>6956</v>
      </c>
      <c r="J15" s="14">
        <f t="shared" si="2"/>
        <v>4399</v>
      </c>
    </row>
    <row r="16" spans="1:11" s="12" customFormat="1" ht="15" customHeight="1" x14ac:dyDescent="0.15">
      <c r="A16" s="26" t="s">
        <v>25</v>
      </c>
      <c r="B16" s="26"/>
      <c r="C16" s="26"/>
      <c r="D16" s="9">
        <v>3005</v>
      </c>
      <c r="E16" s="10">
        <v>5818</v>
      </c>
      <c r="F16" s="9">
        <v>2765</v>
      </c>
      <c r="G16" s="10">
        <v>3053</v>
      </c>
      <c r="H16" s="9">
        <v>628</v>
      </c>
      <c r="I16" s="10">
        <v>3200</v>
      </c>
      <c r="J16" s="10">
        <v>1990</v>
      </c>
    </row>
    <row r="17" spans="1:10" s="12" customFormat="1" ht="15" customHeight="1" x14ac:dyDescent="0.15">
      <c r="A17" s="26" t="s">
        <v>26</v>
      </c>
      <c r="B17" s="26"/>
      <c r="C17" s="26"/>
      <c r="D17" s="9">
        <v>88</v>
      </c>
      <c r="E17" s="10">
        <v>142</v>
      </c>
      <c r="F17" s="9">
        <v>69</v>
      </c>
      <c r="G17" s="10">
        <v>73</v>
      </c>
      <c r="H17" s="9">
        <v>5</v>
      </c>
      <c r="I17" s="10">
        <v>74</v>
      </c>
      <c r="J17" s="10">
        <v>63</v>
      </c>
    </row>
    <row r="18" spans="1:10" s="12" customFormat="1" ht="15" customHeight="1" x14ac:dyDescent="0.15">
      <c r="A18" s="26" t="s">
        <v>27</v>
      </c>
      <c r="B18" s="26"/>
      <c r="C18" s="26"/>
      <c r="D18" s="9">
        <v>771</v>
      </c>
      <c r="E18" s="10">
        <v>1465</v>
      </c>
      <c r="F18" s="9">
        <v>694</v>
      </c>
      <c r="G18" s="10">
        <v>771</v>
      </c>
      <c r="H18" s="9">
        <v>143</v>
      </c>
      <c r="I18" s="10">
        <v>742</v>
      </c>
      <c r="J18" s="10">
        <v>580</v>
      </c>
    </row>
    <row r="19" spans="1:10" s="12" customFormat="1" ht="15" customHeight="1" x14ac:dyDescent="0.15">
      <c r="A19" s="26" t="s">
        <v>28</v>
      </c>
      <c r="B19" s="26"/>
      <c r="C19" s="26"/>
      <c r="D19" s="9">
        <v>991</v>
      </c>
      <c r="E19" s="10">
        <v>1909</v>
      </c>
      <c r="F19" s="9">
        <v>904</v>
      </c>
      <c r="G19" s="10">
        <v>1005</v>
      </c>
      <c r="H19" s="9">
        <v>176</v>
      </c>
      <c r="I19" s="10">
        <v>1020</v>
      </c>
      <c r="J19" s="10">
        <v>713</v>
      </c>
    </row>
    <row r="20" spans="1:10" s="12" customFormat="1" ht="15" customHeight="1" x14ac:dyDescent="0.15">
      <c r="A20" s="26" t="s">
        <v>29</v>
      </c>
      <c r="B20" s="26"/>
      <c r="C20" s="26"/>
      <c r="D20" s="9">
        <v>704</v>
      </c>
      <c r="E20" s="10">
        <v>1345</v>
      </c>
      <c r="F20" s="9">
        <v>653</v>
      </c>
      <c r="G20" s="10">
        <v>692</v>
      </c>
      <c r="H20" s="9">
        <v>156</v>
      </c>
      <c r="I20" s="10">
        <v>672</v>
      </c>
      <c r="J20" s="10">
        <v>517</v>
      </c>
    </row>
    <row r="21" spans="1:10" s="12" customFormat="1" ht="15" customHeight="1" x14ac:dyDescent="0.15">
      <c r="A21" s="26" t="s">
        <v>30</v>
      </c>
      <c r="B21" s="26"/>
      <c r="C21" s="26"/>
      <c r="D21" s="9">
        <v>458</v>
      </c>
      <c r="E21" s="10">
        <v>1063</v>
      </c>
      <c r="F21" s="9">
        <v>524</v>
      </c>
      <c r="G21" s="10">
        <v>539</v>
      </c>
      <c r="H21" s="9">
        <v>171</v>
      </c>
      <c r="I21" s="10">
        <v>664</v>
      </c>
      <c r="J21" s="10">
        <v>228</v>
      </c>
    </row>
    <row r="22" spans="1:10" s="12" customFormat="1" ht="15" customHeight="1" x14ac:dyDescent="0.15">
      <c r="A22" s="26" t="s">
        <v>31</v>
      </c>
      <c r="B22" s="26"/>
      <c r="C22" s="26"/>
      <c r="D22" s="9">
        <v>352</v>
      </c>
      <c r="E22" s="10">
        <v>777</v>
      </c>
      <c r="F22" s="9">
        <v>386</v>
      </c>
      <c r="G22" s="10">
        <v>391</v>
      </c>
      <c r="H22" s="9">
        <v>110</v>
      </c>
      <c r="I22" s="10">
        <v>460</v>
      </c>
      <c r="J22" s="10">
        <v>207</v>
      </c>
    </row>
    <row r="23" spans="1:10" s="12" customFormat="1" ht="15" customHeight="1" x14ac:dyDescent="0.15">
      <c r="A23" s="26" t="s">
        <v>32</v>
      </c>
      <c r="B23" s="26"/>
      <c r="C23" s="26"/>
      <c r="D23" s="9">
        <v>122</v>
      </c>
      <c r="E23" s="10">
        <v>235</v>
      </c>
      <c r="F23" s="9">
        <v>110</v>
      </c>
      <c r="G23" s="10">
        <v>125</v>
      </c>
      <c r="H23" s="9">
        <v>10</v>
      </c>
      <c r="I23" s="10">
        <v>124</v>
      </c>
      <c r="J23" s="10">
        <v>101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2534</v>
      </c>
      <c r="E24" s="14">
        <f>SUM(E25:E28)</f>
        <v>5269</v>
      </c>
      <c r="F24" s="14">
        <f>SUM(F25:F28)</f>
        <v>2547</v>
      </c>
      <c r="G24" s="14">
        <f>SUM(G25:G28)</f>
        <v>2722</v>
      </c>
      <c r="H24" s="14">
        <f t="shared" si="3"/>
        <v>562</v>
      </c>
      <c r="I24" s="14">
        <f t="shared" si="3"/>
        <v>2732</v>
      </c>
      <c r="J24" s="14">
        <f t="shared" si="3"/>
        <v>1975</v>
      </c>
    </row>
    <row r="25" spans="1:10" s="12" customFormat="1" ht="15" customHeight="1" x14ac:dyDescent="0.15">
      <c r="A25" s="26" t="s">
        <v>34</v>
      </c>
      <c r="B25" s="26"/>
      <c r="C25" s="26"/>
      <c r="D25" s="9">
        <v>1232</v>
      </c>
      <c r="E25" s="10">
        <v>2497</v>
      </c>
      <c r="F25" s="9">
        <v>1193</v>
      </c>
      <c r="G25" s="10">
        <v>1304</v>
      </c>
      <c r="H25" s="9">
        <v>246</v>
      </c>
      <c r="I25" s="10">
        <v>1308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891</v>
      </c>
      <c r="E26" s="10">
        <v>1856</v>
      </c>
      <c r="F26" s="9">
        <v>902</v>
      </c>
      <c r="G26" s="10">
        <v>954</v>
      </c>
      <c r="H26" s="9">
        <v>186</v>
      </c>
      <c r="I26" s="10">
        <v>963</v>
      </c>
      <c r="J26" s="10">
        <v>707</v>
      </c>
    </row>
    <row r="27" spans="1:10" s="12" customFormat="1" ht="15" customHeight="1" x14ac:dyDescent="0.15">
      <c r="A27" s="42" t="s">
        <v>36</v>
      </c>
      <c r="B27" s="26"/>
      <c r="C27" s="26"/>
      <c r="D27" s="9">
        <v>337</v>
      </c>
      <c r="E27" s="10">
        <v>760</v>
      </c>
      <c r="F27" s="9">
        <v>373</v>
      </c>
      <c r="G27" s="10">
        <v>387</v>
      </c>
      <c r="H27" s="9">
        <v>119</v>
      </c>
      <c r="I27" s="10">
        <v>403</v>
      </c>
      <c r="J27" s="10">
        <v>238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156</v>
      </c>
      <c r="F28" s="9">
        <v>79</v>
      </c>
      <c r="G28" s="10">
        <v>77</v>
      </c>
      <c r="H28" s="9">
        <v>11</v>
      </c>
      <c r="I28" s="10">
        <v>58</v>
      </c>
      <c r="J28" s="10">
        <v>87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1465</v>
      </c>
      <c r="E29" s="14">
        <f t="shared" si="4"/>
        <v>2870</v>
      </c>
      <c r="F29" s="14">
        <f t="shared" si="4"/>
        <v>1379</v>
      </c>
      <c r="G29" s="14">
        <f t="shared" si="4"/>
        <v>1491</v>
      </c>
      <c r="H29" s="14">
        <f t="shared" si="4"/>
        <v>211</v>
      </c>
      <c r="I29" s="14">
        <f t="shared" si="4"/>
        <v>1339</v>
      </c>
      <c r="J29" s="14">
        <f t="shared" si="4"/>
        <v>1320</v>
      </c>
    </row>
    <row r="30" spans="1:10" s="12" customFormat="1" ht="15" customHeight="1" x14ac:dyDescent="0.15">
      <c r="A30" s="26" t="s">
        <v>39</v>
      </c>
      <c r="B30" s="26"/>
      <c r="C30" s="26"/>
      <c r="D30" s="10">
        <v>1264</v>
      </c>
      <c r="E30" s="10">
        <v>2469</v>
      </c>
      <c r="F30" s="10">
        <v>1180</v>
      </c>
      <c r="G30" s="10">
        <v>1289</v>
      </c>
      <c r="H30" s="10">
        <v>187</v>
      </c>
      <c r="I30" s="10">
        <v>1155</v>
      </c>
      <c r="J30" s="10">
        <v>1127</v>
      </c>
    </row>
    <row r="31" spans="1:10" s="12" customFormat="1" ht="15" customHeight="1" x14ac:dyDescent="0.15">
      <c r="A31" s="26" t="s">
        <v>40</v>
      </c>
      <c r="B31" s="26"/>
      <c r="C31" s="26"/>
      <c r="D31" s="10">
        <v>201</v>
      </c>
      <c r="E31" s="10">
        <v>401</v>
      </c>
      <c r="F31" s="10">
        <v>199</v>
      </c>
      <c r="G31" s="10">
        <v>202</v>
      </c>
      <c r="H31" s="10">
        <v>24</v>
      </c>
      <c r="I31" s="10">
        <v>184</v>
      </c>
      <c r="J31" s="10">
        <v>193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1338</v>
      </c>
      <c r="E32" s="14">
        <f>SUM(E33:E46)</f>
        <v>2476</v>
      </c>
      <c r="F32" s="14">
        <f>SUM(F33:F46)</f>
        <v>1150</v>
      </c>
      <c r="G32" s="14">
        <f>SUM(G33:G46)</f>
        <v>1326</v>
      </c>
      <c r="H32" s="14">
        <f t="shared" si="5"/>
        <v>125</v>
      </c>
      <c r="I32" s="14">
        <f t="shared" si="5"/>
        <v>954</v>
      </c>
      <c r="J32" s="14">
        <f t="shared" si="5"/>
        <v>1397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187</v>
      </c>
      <c r="F33" s="10">
        <v>89</v>
      </c>
      <c r="G33" s="10">
        <v>98</v>
      </c>
      <c r="H33" s="10">
        <v>5</v>
      </c>
      <c r="I33" s="10">
        <v>57</v>
      </c>
      <c r="J33" s="10">
        <v>125</v>
      </c>
    </row>
    <row r="34" spans="1:10" s="12" customFormat="1" ht="15" customHeight="1" x14ac:dyDescent="0.15">
      <c r="A34" s="26" t="s">
        <v>43</v>
      </c>
      <c r="B34" s="26"/>
      <c r="C34" s="26"/>
      <c r="D34" s="10">
        <v>111</v>
      </c>
      <c r="E34" s="10">
        <v>194</v>
      </c>
      <c r="F34" s="10">
        <v>95</v>
      </c>
      <c r="G34" s="10">
        <v>99</v>
      </c>
      <c r="H34" s="10">
        <v>15</v>
      </c>
      <c r="I34" s="10">
        <v>71</v>
      </c>
      <c r="J34" s="10">
        <v>108</v>
      </c>
    </row>
    <row r="35" spans="1:10" s="12" customFormat="1" ht="15" customHeight="1" x14ac:dyDescent="0.15">
      <c r="A35" s="26" t="s">
        <v>44</v>
      </c>
      <c r="B35" s="26"/>
      <c r="C35" s="26"/>
      <c r="D35" s="10">
        <v>108</v>
      </c>
      <c r="E35" s="10">
        <v>207</v>
      </c>
      <c r="F35" s="10">
        <v>93</v>
      </c>
      <c r="G35" s="10">
        <v>114</v>
      </c>
      <c r="H35" s="10">
        <v>11</v>
      </c>
      <c r="I35" s="10">
        <v>91</v>
      </c>
      <c r="J35" s="10">
        <v>105</v>
      </c>
    </row>
    <row r="36" spans="1:10" s="12" customFormat="1" ht="15" customHeight="1" x14ac:dyDescent="0.15">
      <c r="A36" s="26" t="s">
        <v>45</v>
      </c>
      <c r="B36" s="26"/>
      <c r="C36" s="26"/>
      <c r="D36" s="10">
        <v>52</v>
      </c>
      <c r="E36" s="10">
        <v>78</v>
      </c>
      <c r="F36" s="10">
        <v>39</v>
      </c>
      <c r="G36" s="10">
        <v>39</v>
      </c>
      <c r="H36" s="10">
        <v>2</v>
      </c>
      <c r="I36" s="10">
        <v>29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129</v>
      </c>
      <c r="E37" s="10">
        <v>233</v>
      </c>
      <c r="F37" s="10">
        <v>114</v>
      </c>
      <c r="G37" s="10">
        <v>119</v>
      </c>
      <c r="H37" s="10">
        <v>22</v>
      </c>
      <c r="I37" s="10">
        <v>94</v>
      </c>
      <c r="J37" s="10">
        <v>117</v>
      </c>
    </row>
    <row r="38" spans="1:10" s="12" customFormat="1" ht="15" customHeight="1" x14ac:dyDescent="0.15">
      <c r="A38" s="26" t="s">
        <v>47</v>
      </c>
      <c r="B38" s="26"/>
      <c r="C38" s="26"/>
      <c r="D38" s="10">
        <v>80</v>
      </c>
      <c r="E38" s="10">
        <v>144</v>
      </c>
      <c r="F38" s="10">
        <v>73</v>
      </c>
      <c r="G38" s="10">
        <v>71</v>
      </c>
      <c r="H38" s="10">
        <v>0</v>
      </c>
      <c r="I38" s="10">
        <v>44</v>
      </c>
      <c r="J38" s="10">
        <v>100</v>
      </c>
    </row>
    <row r="39" spans="1:10" s="12" customFormat="1" ht="15" customHeight="1" x14ac:dyDescent="0.15">
      <c r="A39" s="26" t="s">
        <v>48</v>
      </c>
      <c r="B39" s="26"/>
      <c r="C39" s="26"/>
      <c r="D39" s="10">
        <v>197</v>
      </c>
      <c r="E39" s="10">
        <v>347</v>
      </c>
      <c r="F39" s="10">
        <v>150</v>
      </c>
      <c r="G39" s="10">
        <v>197</v>
      </c>
      <c r="H39" s="10">
        <v>19</v>
      </c>
      <c r="I39" s="10">
        <v>134</v>
      </c>
      <c r="J39" s="10">
        <v>194</v>
      </c>
    </row>
    <row r="40" spans="1:10" s="12" customFormat="1" ht="15" customHeight="1" x14ac:dyDescent="0.15">
      <c r="A40" s="26" t="s">
        <v>49</v>
      </c>
      <c r="B40" s="26"/>
      <c r="C40" s="26"/>
      <c r="D40" s="10">
        <v>83</v>
      </c>
      <c r="E40" s="10">
        <v>156</v>
      </c>
      <c r="F40" s="10">
        <v>69</v>
      </c>
      <c r="G40" s="10">
        <v>87</v>
      </c>
      <c r="H40" s="10">
        <v>10</v>
      </c>
      <c r="I40" s="10">
        <v>55</v>
      </c>
      <c r="J40" s="10">
        <v>91</v>
      </c>
    </row>
    <row r="41" spans="1:10" s="12" customFormat="1" ht="15" customHeight="1" x14ac:dyDescent="0.15">
      <c r="A41" s="26" t="s">
        <v>50</v>
      </c>
      <c r="B41" s="26"/>
      <c r="C41" s="26"/>
      <c r="D41" s="10">
        <v>165</v>
      </c>
      <c r="E41" s="10">
        <v>328</v>
      </c>
      <c r="F41" s="10">
        <v>157</v>
      </c>
      <c r="G41" s="10">
        <v>171</v>
      </c>
      <c r="H41" s="10">
        <v>21</v>
      </c>
      <c r="I41" s="10">
        <v>141</v>
      </c>
      <c r="J41" s="10">
        <v>166</v>
      </c>
    </row>
    <row r="42" spans="1:10" s="12" customFormat="1" ht="15" customHeight="1" x14ac:dyDescent="0.15">
      <c r="A42" s="26" t="s">
        <v>51</v>
      </c>
      <c r="B42" s="26"/>
      <c r="C42" s="26"/>
      <c r="D42" s="10">
        <v>88</v>
      </c>
      <c r="E42" s="10">
        <v>157</v>
      </c>
      <c r="F42" s="10">
        <v>72</v>
      </c>
      <c r="G42" s="10">
        <v>85</v>
      </c>
      <c r="H42" s="10">
        <v>9</v>
      </c>
      <c r="I42" s="10">
        <v>65</v>
      </c>
      <c r="J42" s="10">
        <v>83</v>
      </c>
    </row>
    <row r="43" spans="1:10" s="12" customFormat="1" ht="15" customHeight="1" x14ac:dyDescent="0.15">
      <c r="A43" s="26" t="s">
        <v>52</v>
      </c>
      <c r="B43" s="26"/>
      <c r="C43" s="26"/>
      <c r="D43" s="10">
        <v>134</v>
      </c>
      <c r="E43" s="10">
        <v>251</v>
      </c>
      <c r="F43" s="10">
        <v>111</v>
      </c>
      <c r="G43" s="10">
        <v>140</v>
      </c>
      <c r="H43" s="10">
        <v>3</v>
      </c>
      <c r="I43" s="10">
        <v>88</v>
      </c>
      <c r="J43" s="10">
        <v>160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31</v>
      </c>
      <c r="E45" s="10">
        <v>63</v>
      </c>
      <c r="F45" s="10">
        <v>26</v>
      </c>
      <c r="G45" s="10">
        <v>37</v>
      </c>
      <c r="H45" s="10">
        <v>1</v>
      </c>
      <c r="I45" s="10">
        <v>26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107</v>
      </c>
      <c r="F46" s="10">
        <v>53</v>
      </c>
      <c r="G46" s="10">
        <v>54</v>
      </c>
      <c r="H46" s="10">
        <v>7</v>
      </c>
      <c r="I46" s="10">
        <v>50</v>
      </c>
      <c r="J46" s="10">
        <v>50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1408</v>
      </c>
      <c r="E47" s="14">
        <f>SUM(E48:E56)</f>
        <v>2783</v>
      </c>
      <c r="F47" s="14">
        <f>SUM(F48:F56)</f>
        <v>1335</v>
      </c>
      <c r="G47" s="14">
        <f>SUM(G48:G56)</f>
        <v>1448</v>
      </c>
      <c r="H47" s="14">
        <f t="shared" si="6"/>
        <v>232</v>
      </c>
      <c r="I47" s="14">
        <f t="shared" si="6"/>
        <v>1260</v>
      </c>
      <c r="J47" s="14">
        <f t="shared" si="6"/>
        <v>1291</v>
      </c>
    </row>
    <row r="48" spans="1:10" s="12" customFormat="1" ht="15" customHeight="1" x14ac:dyDescent="0.15">
      <c r="A48" s="26" t="s">
        <v>57</v>
      </c>
      <c r="B48" s="26"/>
      <c r="C48" s="26"/>
      <c r="D48" s="10">
        <v>247</v>
      </c>
      <c r="E48" s="10">
        <v>451</v>
      </c>
      <c r="F48" s="10">
        <v>217</v>
      </c>
      <c r="G48" s="10">
        <v>234</v>
      </c>
      <c r="H48" s="10">
        <v>23</v>
      </c>
      <c r="I48" s="10">
        <v>185</v>
      </c>
      <c r="J48" s="10">
        <v>243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105</v>
      </c>
      <c r="G49" s="10">
        <v>87</v>
      </c>
      <c r="H49" s="10">
        <v>6</v>
      </c>
      <c r="I49" s="10">
        <v>118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130</v>
      </c>
      <c r="F50" s="10">
        <v>62</v>
      </c>
      <c r="G50" s="10">
        <v>68</v>
      </c>
      <c r="H50" s="10">
        <v>2</v>
      </c>
      <c r="I50" s="10">
        <v>55</v>
      </c>
      <c r="J50" s="10">
        <v>73</v>
      </c>
    </row>
    <row r="51" spans="1:10" s="12" customFormat="1" ht="15" customHeight="1" x14ac:dyDescent="0.15">
      <c r="A51" s="26" t="s">
        <v>60</v>
      </c>
      <c r="B51" s="26"/>
      <c r="C51" s="26"/>
      <c r="D51" s="10">
        <v>313</v>
      </c>
      <c r="E51" s="10">
        <v>671</v>
      </c>
      <c r="F51" s="10">
        <v>310</v>
      </c>
      <c r="G51" s="10">
        <v>361</v>
      </c>
      <c r="H51" s="10">
        <v>73</v>
      </c>
      <c r="I51" s="10">
        <v>329</v>
      </c>
      <c r="J51" s="10">
        <v>269</v>
      </c>
    </row>
    <row r="52" spans="1:10" s="12" customFormat="1" ht="15" customHeight="1" x14ac:dyDescent="0.15">
      <c r="A52" s="26" t="s">
        <v>61</v>
      </c>
      <c r="B52" s="26"/>
      <c r="C52" s="26"/>
      <c r="D52" s="10">
        <v>252</v>
      </c>
      <c r="E52" s="10">
        <v>511</v>
      </c>
      <c r="F52" s="10">
        <v>246</v>
      </c>
      <c r="G52" s="10">
        <v>265</v>
      </c>
      <c r="H52" s="10">
        <v>62</v>
      </c>
      <c r="I52" s="10">
        <v>215</v>
      </c>
      <c r="J52" s="10">
        <v>234</v>
      </c>
    </row>
    <row r="53" spans="1:10" s="12" customFormat="1" ht="15" customHeight="1" x14ac:dyDescent="0.15">
      <c r="A53" s="26" t="s">
        <v>62</v>
      </c>
      <c r="B53" s="26"/>
      <c r="C53" s="26"/>
      <c r="D53" s="10">
        <v>117</v>
      </c>
      <c r="E53" s="10">
        <v>272</v>
      </c>
      <c r="F53" s="10">
        <v>135</v>
      </c>
      <c r="G53" s="10">
        <v>137</v>
      </c>
      <c r="H53" s="10">
        <v>23</v>
      </c>
      <c r="I53" s="10">
        <v>125</v>
      </c>
      <c r="J53" s="10">
        <v>124</v>
      </c>
    </row>
    <row r="54" spans="1:10" s="12" customFormat="1" ht="15" customHeight="1" x14ac:dyDescent="0.15">
      <c r="A54" s="26" t="s">
        <v>63</v>
      </c>
      <c r="B54" s="26"/>
      <c r="C54" s="26"/>
      <c r="D54" s="10">
        <v>166</v>
      </c>
      <c r="E54" s="10">
        <v>270</v>
      </c>
      <c r="F54" s="10">
        <v>124</v>
      </c>
      <c r="G54" s="10">
        <v>146</v>
      </c>
      <c r="H54" s="10">
        <v>33</v>
      </c>
      <c r="I54" s="10">
        <v>114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35</v>
      </c>
      <c r="E55" s="10">
        <v>61</v>
      </c>
      <c r="F55" s="10">
        <v>28</v>
      </c>
      <c r="G55" s="10">
        <v>33</v>
      </c>
      <c r="H55" s="10">
        <v>2</v>
      </c>
      <c r="I55" s="10">
        <v>21</v>
      </c>
      <c r="J55" s="10">
        <v>38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225</v>
      </c>
      <c r="F56" s="10">
        <v>108</v>
      </c>
      <c r="G56" s="10">
        <v>117</v>
      </c>
      <c r="H56" s="10">
        <v>8</v>
      </c>
      <c r="I56" s="10">
        <v>98</v>
      </c>
      <c r="J56" s="10">
        <v>119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418</v>
      </c>
      <c r="E57" s="14">
        <f>SUM(E58:E59)</f>
        <v>719</v>
      </c>
      <c r="F57" s="14">
        <f>SUM(F58:F59)</f>
        <v>331</v>
      </c>
      <c r="G57" s="14">
        <f>SUM(G58:G59)</f>
        <v>388</v>
      </c>
      <c r="H57" s="14">
        <f t="shared" si="7"/>
        <v>28</v>
      </c>
      <c r="I57" s="14">
        <f t="shared" si="7"/>
        <v>238</v>
      </c>
      <c r="J57" s="14">
        <f t="shared" si="7"/>
        <v>453</v>
      </c>
    </row>
    <row r="58" spans="1:10" s="12" customFormat="1" ht="15" customHeight="1" x14ac:dyDescent="0.15">
      <c r="A58" s="26" t="s">
        <v>67</v>
      </c>
      <c r="B58" s="26"/>
      <c r="C58" s="26"/>
      <c r="D58" s="10">
        <v>206</v>
      </c>
      <c r="E58" s="10">
        <v>352</v>
      </c>
      <c r="F58" s="10">
        <v>154</v>
      </c>
      <c r="G58" s="10">
        <v>198</v>
      </c>
      <c r="H58" s="10">
        <v>15</v>
      </c>
      <c r="I58" s="10">
        <v>123</v>
      </c>
      <c r="J58" s="10">
        <v>214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367</v>
      </c>
      <c r="F59" s="10">
        <v>177</v>
      </c>
      <c r="G59" s="10">
        <v>190</v>
      </c>
      <c r="H59" s="10">
        <v>13</v>
      </c>
      <c r="I59" s="10">
        <v>115</v>
      </c>
      <c r="J59" s="10">
        <v>239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1095</v>
      </c>
      <c r="E60" s="14">
        <f>SUM(E61:E72)</f>
        <v>2230</v>
      </c>
      <c r="F60" s="14">
        <f>SUM(F61:F72)</f>
        <v>1121</v>
      </c>
      <c r="G60" s="14">
        <f>SUM(G61:G72)</f>
        <v>1109</v>
      </c>
      <c r="H60" s="14">
        <f t="shared" si="8"/>
        <v>148</v>
      </c>
      <c r="I60" s="14">
        <f t="shared" si="8"/>
        <v>988</v>
      </c>
      <c r="J60" s="14">
        <f t="shared" si="8"/>
        <v>1094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131</v>
      </c>
      <c r="F61" s="10">
        <v>54</v>
      </c>
      <c r="G61" s="10">
        <v>77</v>
      </c>
      <c r="H61" s="10">
        <v>4</v>
      </c>
      <c r="I61" s="10">
        <v>57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182</v>
      </c>
      <c r="F62" s="10">
        <v>89</v>
      </c>
      <c r="G62" s="10">
        <v>93</v>
      </c>
      <c r="H62" s="10">
        <v>18</v>
      </c>
      <c r="I62" s="10">
        <v>83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81</v>
      </c>
      <c r="E63" s="10">
        <v>159</v>
      </c>
      <c r="F63" s="10">
        <v>83</v>
      </c>
      <c r="G63" s="10">
        <v>76</v>
      </c>
      <c r="H63" s="10">
        <v>12</v>
      </c>
      <c r="I63" s="10">
        <v>76</v>
      </c>
      <c r="J63" s="10">
        <v>71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83</v>
      </c>
      <c r="F64" s="10">
        <v>43</v>
      </c>
      <c r="G64" s="10">
        <v>40</v>
      </c>
      <c r="H64" s="10">
        <v>5</v>
      </c>
      <c r="I64" s="10">
        <v>38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51</v>
      </c>
      <c r="F65" s="10">
        <v>27</v>
      </c>
      <c r="G65" s="10">
        <v>24</v>
      </c>
      <c r="H65" s="10">
        <v>1</v>
      </c>
      <c r="I65" s="10">
        <v>19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211</v>
      </c>
      <c r="E66" s="10">
        <v>450</v>
      </c>
      <c r="F66" s="10">
        <v>228</v>
      </c>
      <c r="G66" s="10">
        <v>222</v>
      </c>
      <c r="H66" s="10">
        <v>41</v>
      </c>
      <c r="I66" s="10">
        <v>219</v>
      </c>
      <c r="J66" s="10">
        <v>190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34</v>
      </c>
      <c r="F67" s="10">
        <v>20</v>
      </c>
      <c r="G67" s="10">
        <v>14</v>
      </c>
      <c r="H67" s="10">
        <v>2</v>
      </c>
      <c r="I67" s="10">
        <v>12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112</v>
      </c>
      <c r="E68" s="10">
        <v>244</v>
      </c>
      <c r="F68" s="10">
        <v>124</v>
      </c>
      <c r="G68" s="10">
        <v>120</v>
      </c>
      <c r="H68" s="10">
        <v>26</v>
      </c>
      <c r="I68" s="10">
        <v>109</v>
      </c>
      <c r="J68" s="10">
        <v>109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4</v>
      </c>
      <c r="I69" s="10">
        <v>52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57</v>
      </c>
      <c r="E70" s="10">
        <v>124</v>
      </c>
      <c r="F70" s="10">
        <v>61</v>
      </c>
      <c r="G70" s="10">
        <v>63</v>
      </c>
      <c r="H70" s="10">
        <v>8</v>
      </c>
      <c r="I70" s="10">
        <v>51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46</v>
      </c>
      <c r="E71" s="10">
        <v>82</v>
      </c>
      <c r="F71" s="10">
        <v>47</v>
      </c>
      <c r="G71" s="10">
        <v>35</v>
      </c>
      <c r="H71" s="10">
        <v>2</v>
      </c>
      <c r="I71" s="10">
        <v>25</v>
      </c>
      <c r="J71" s="10">
        <v>55</v>
      </c>
    </row>
    <row r="72" spans="1:10" s="12" customFormat="1" ht="15" customHeight="1" x14ac:dyDescent="0.15">
      <c r="A72" s="26" t="s">
        <v>81</v>
      </c>
      <c r="B72" s="26"/>
      <c r="C72" s="26"/>
      <c r="D72" s="10">
        <v>305</v>
      </c>
      <c r="E72" s="10">
        <v>584</v>
      </c>
      <c r="F72" s="10">
        <v>289</v>
      </c>
      <c r="G72" s="10">
        <v>295</v>
      </c>
      <c r="H72" s="10">
        <v>25</v>
      </c>
      <c r="I72" s="10">
        <v>247</v>
      </c>
      <c r="J72" s="10">
        <v>312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1662</v>
      </c>
      <c r="E73" s="14">
        <f>SUM(E74:E80)</f>
        <v>3406</v>
      </c>
      <c r="F73" s="14">
        <f>SUM(F74:F80)</f>
        <v>1648</v>
      </c>
      <c r="G73" s="14">
        <f>SUM(G74:G80)</f>
        <v>1758</v>
      </c>
      <c r="H73" s="14">
        <f t="shared" si="9"/>
        <v>389</v>
      </c>
      <c r="I73" s="14">
        <f t="shared" si="9"/>
        <v>1777</v>
      </c>
      <c r="J73" s="14">
        <f t="shared" si="9"/>
        <v>1240</v>
      </c>
    </row>
    <row r="74" spans="1:10" s="12" customFormat="1" ht="15" customHeight="1" x14ac:dyDescent="0.15">
      <c r="A74" s="26" t="s">
        <v>83</v>
      </c>
      <c r="B74" s="26"/>
      <c r="C74" s="26"/>
      <c r="D74" s="10">
        <v>147</v>
      </c>
      <c r="E74" s="10">
        <v>300</v>
      </c>
      <c r="F74" s="10">
        <v>142</v>
      </c>
      <c r="G74" s="10">
        <v>158</v>
      </c>
      <c r="H74" s="10">
        <v>33</v>
      </c>
      <c r="I74" s="10">
        <v>158</v>
      </c>
      <c r="J74" s="10">
        <v>109</v>
      </c>
    </row>
    <row r="75" spans="1:10" s="12" customFormat="1" ht="15" customHeight="1" x14ac:dyDescent="0.15">
      <c r="A75" s="26" t="s">
        <v>84</v>
      </c>
      <c r="B75" s="26"/>
      <c r="C75" s="26"/>
      <c r="D75" s="10">
        <v>335</v>
      </c>
      <c r="E75" s="10">
        <v>733</v>
      </c>
      <c r="F75" s="10">
        <v>373</v>
      </c>
      <c r="G75" s="10">
        <v>360</v>
      </c>
      <c r="H75" s="10">
        <v>122</v>
      </c>
      <c r="I75" s="10">
        <v>385</v>
      </c>
      <c r="J75" s="10">
        <v>226</v>
      </c>
    </row>
    <row r="76" spans="1:10" s="12" customFormat="1" ht="15" customHeight="1" x14ac:dyDescent="0.15">
      <c r="A76" s="26" t="s">
        <v>85</v>
      </c>
      <c r="B76" s="26"/>
      <c r="C76" s="26"/>
      <c r="D76" s="10">
        <v>372</v>
      </c>
      <c r="E76" s="10">
        <v>776</v>
      </c>
      <c r="F76" s="10">
        <v>359</v>
      </c>
      <c r="G76" s="10">
        <v>417</v>
      </c>
      <c r="H76" s="10">
        <v>67</v>
      </c>
      <c r="I76" s="10">
        <v>437</v>
      </c>
      <c r="J76" s="10">
        <v>272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363</v>
      </c>
      <c r="E77" s="10">
        <v>743</v>
      </c>
      <c r="F77" s="10">
        <v>362</v>
      </c>
      <c r="G77" s="10">
        <v>381</v>
      </c>
      <c r="H77" s="10">
        <v>100</v>
      </c>
      <c r="I77" s="10">
        <v>372</v>
      </c>
      <c r="J77" s="10">
        <v>271</v>
      </c>
    </row>
    <row r="78" spans="1:10" s="12" customFormat="1" ht="15" customHeight="1" x14ac:dyDescent="0.15">
      <c r="A78" s="26" t="s">
        <v>87</v>
      </c>
      <c r="B78" s="26"/>
      <c r="C78" s="26"/>
      <c r="D78" s="10">
        <v>141</v>
      </c>
      <c r="E78" s="10">
        <v>257</v>
      </c>
      <c r="F78" s="10">
        <v>126</v>
      </c>
      <c r="G78" s="10">
        <v>131</v>
      </c>
      <c r="H78" s="10">
        <v>15</v>
      </c>
      <c r="I78" s="10">
        <v>136</v>
      </c>
      <c r="J78" s="10">
        <v>106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307</v>
      </c>
      <c r="F79" s="10">
        <v>155</v>
      </c>
      <c r="G79" s="10">
        <v>152</v>
      </c>
      <c r="H79" s="10">
        <v>24</v>
      </c>
      <c r="I79" s="10">
        <v>149</v>
      </c>
      <c r="J79" s="10">
        <v>134</v>
      </c>
    </row>
    <row r="80" spans="1:10" s="12" customFormat="1" ht="15" customHeight="1" x14ac:dyDescent="0.15">
      <c r="A80" s="26" t="s">
        <v>89</v>
      </c>
      <c r="B80" s="26"/>
      <c r="C80" s="26"/>
      <c r="D80" s="10">
        <v>142</v>
      </c>
      <c r="E80" s="10">
        <v>290</v>
      </c>
      <c r="F80" s="10">
        <v>131</v>
      </c>
      <c r="G80" s="10">
        <v>159</v>
      </c>
      <c r="H80" s="10">
        <v>28</v>
      </c>
      <c r="I80" s="10">
        <v>140</v>
      </c>
      <c r="J80" s="10">
        <v>122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765</v>
      </c>
      <c r="E81" s="14">
        <f>SUM(E82:E90)</f>
        <v>1642</v>
      </c>
      <c r="F81" s="14">
        <f>SUM(F82:F90)</f>
        <v>811</v>
      </c>
      <c r="G81" s="14">
        <f>SUM(G82:G90)</f>
        <v>831</v>
      </c>
      <c r="H81" s="14">
        <f t="shared" ref="H81:J81" si="10">SUM(H82:H90)</f>
        <v>147</v>
      </c>
      <c r="I81" s="14">
        <f t="shared" si="10"/>
        <v>803</v>
      </c>
      <c r="J81" s="14">
        <f t="shared" si="10"/>
        <v>692</v>
      </c>
    </row>
    <row r="82" spans="1:10" s="12" customFormat="1" ht="15" customHeight="1" x14ac:dyDescent="0.15">
      <c r="A82" s="26" t="s">
        <v>91</v>
      </c>
      <c r="B82" s="26"/>
      <c r="C82" s="26"/>
      <c r="D82" s="10">
        <v>26</v>
      </c>
      <c r="E82" s="10">
        <v>60</v>
      </c>
      <c r="F82" s="10">
        <v>31</v>
      </c>
      <c r="G82" s="10">
        <v>29</v>
      </c>
      <c r="H82" s="10">
        <v>1</v>
      </c>
      <c r="I82" s="10">
        <v>29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162</v>
      </c>
      <c r="F83" s="10">
        <v>76</v>
      </c>
      <c r="G83" s="10">
        <v>86</v>
      </c>
      <c r="H83" s="10">
        <v>4</v>
      </c>
      <c r="I83" s="10">
        <v>82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84</v>
      </c>
      <c r="E84" s="10">
        <v>169</v>
      </c>
      <c r="F84" s="10">
        <v>82</v>
      </c>
      <c r="G84" s="10">
        <v>87</v>
      </c>
      <c r="H84" s="10">
        <v>9</v>
      </c>
      <c r="I84" s="10">
        <v>82</v>
      </c>
      <c r="J84" s="10">
        <v>78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254</v>
      </c>
      <c r="F85" s="10">
        <v>121</v>
      </c>
      <c r="G85" s="10">
        <v>133</v>
      </c>
      <c r="H85" s="10">
        <v>23</v>
      </c>
      <c r="I85" s="10">
        <v>141</v>
      </c>
      <c r="J85" s="10">
        <v>90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356</v>
      </c>
      <c r="F86" s="10">
        <v>177</v>
      </c>
      <c r="G86" s="10">
        <v>179</v>
      </c>
      <c r="H86" s="10">
        <v>58</v>
      </c>
      <c r="I86" s="10">
        <v>173</v>
      </c>
      <c r="J86" s="10">
        <v>125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80</v>
      </c>
      <c r="F87" s="10">
        <v>43</v>
      </c>
      <c r="G87" s="10">
        <v>37</v>
      </c>
      <c r="H87" s="10">
        <v>12</v>
      </c>
      <c r="I87" s="10">
        <v>39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60</v>
      </c>
      <c r="E88" s="10">
        <v>123</v>
      </c>
      <c r="F88" s="10">
        <v>61</v>
      </c>
      <c r="G88" s="10">
        <v>62</v>
      </c>
      <c r="H88" s="10">
        <v>8</v>
      </c>
      <c r="I88" s="10">
        <v>50</v>
      </c>
      <c r="J88" s="10">
        <v>65</v>
      </c>
    </row>
    <row r="89" spans="1:10" s="12" customFormat="1" ht="15" customHeight="1" x14ac:dyDescent="0.15">
      <c r="A89" s="26" t="s">
        <v>98</v>
      </c>
      <c r="B89" s="26"/>
      <c r="C89" s="26"/>
      <c r="D89" s="10">
        <v>165</v>
      </c>
      <c r="E89" s="10">
        <v>357</v>
      </c>
      <c r="F89" s="10">
        <v>174</v>
      </c>
      <c r="G89" s="10">
        <v>183</v>
      </c>
      <c r="H89" s="10">
        <v>20</v>
      </c>
      <c r="I89" s="10">
        <v>172</v>
      </c>
      <c r="J89" s="10">
        <v>165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81</v>
      </c>
      <c r="F90" s="10">
        <v>46</v>
      </c>
      <c r="G90" s="10">
        <v>35</v>
      </c>
      <c r="H90" s="10">
        <v>12</v>
      </c>
      <c r="I90" s="10">
        <v>35</v>
      </c>
      <c r="J90" s="10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29AE-9F7D-47E9-93F2-E51CCFAD9353}">
  <sheetPr>
    <pageSetUpPr fitToPage="1"/>
  </sheetPr>
  <dimension ref="A1:K181"/>
  <sheetViews>
    <sheetView showGridLines="0" tabSelected="1" zoomScale="75" zoomScaleNormal="75" workbookViewId="0">
      <pane ySplit="5" topLeftCell="A57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111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2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23229</v>
      </c>
      <c r="E5" s="13">
        <f>E6+E15+E24+E29+E32+E47+E57+E60+E73+E81</f>
        <v>45145</v>
      </c>
      <c r="F5" s="13">
        <f>F6+F15+F24+F29+F32+F47+F57+F60+F73+F81</f>
        <v>21872</v>
      </c>
      <c r="G5" s="13">
        <f>G6+G15+G24+G29+G32+G47+G57+G60+G73+G81</f>
        <v>23273</v>
      </c>
      <c r="H5" s="13">
        <f t="shared" ref="H5:J5" si="0">H6+H15+H24+H29+H32+H47+H57+H60+H73+H81</f>
        <v>4210</v>
      </c>
      <c r="I5" s="13">
        <f t="shared" si="0"/>
        <v>22864</v>
      </c>
      <c r="J5" s="14">
        <f t="shared" si="0"/>
        <v>18071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6062</v>
      </c>
      <c r="E6" s="14">
        <f>SUM(E7:E14)</f>
        <v>11018</v>
      </c>
      <c r="F6" s="14">
        <f>SUM(F7:F14)</f>
        <v>5463</v>
      </c>
      <c r="G6" s="14">
        <f>SUM(G7:G14)</f>
        <v>5555</v>
      </c>
      <c r="H6" s="14">
        <f t="shared" si="1"/>
        <v>971</v>
      </c>
      <c r="I6" s="14">
        <f t="shared" si="1"/>
        <v>5822</v>
      </c>
      <c r="J6" s="14">
        <f t="shared" si="1"/>
        <v>4225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1491</v>
      </c>
      <c r="E7" s="10">
        <v>2762</v>
      </c>
      <c r="F7" s="10">
        <v>1273</v>
      </c>
      <c r="G7" s="10">
        <v>1489</v>
      </c>
      <c r="H7" s="10">
        <v>212</v>
      </c>
      <c r="I7" s="10">
        <v>1398</v>
      </c>
      <c r="J7" s="10">
        <v>1152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1118</v>
      </c>
      <c r="E8" s="10">
        <v>2194</v>
      </c>
      <c r="F8" s="10">
        <v>1057</v>
      </c>
      <c r="G8" s="10">
        <v>1137</v>
      </c>
      <c r="H8" s="10">
        <v>212</v>
      </c>
      <c r="I8" s="10">
        <v>1161</v>
      </c>
      <c r="J8" s="10">
        <v>821</v>
      </c>
    </row>
    <row r="9" spans="1:11" s="12" customFormat="1" ht="15" customHeight="1" x14ac:dyDescent="0.15">
      <c r="A9" s="26" t="s">
        <v>18</v>
      </c>
      <c r="B9" s="26"/>
      <c r="C9" s="26"/>
      <c r="D9" s="9">
        <v>763</v>
      </c>
      <c r="E9" s="10">
        <v>1407</v>
      </c>
      <c r="F9" s="10">
        <v>651</v>
      </c>
      <c r="G9" s="10">
        <v>756</v>
      </c>
      <c r="H9" s="10">
        <v>129</v>
      </c>
      <c r="I9" s="10">
        <v>680</v>
      </c>
      <c r="J9" s="10">
        <v>598</v>
      </c>
    </row>
    <row r="10" spans="1:11" s="12" customFormat="1" ht="15" customHeight="1" x14ac:dyDescent="0.15">
      <c r="A10" s="26" t="s">
        <v>19</v>
      </c>
      <c r="B10" s="26"/>
      <c r="C10" s="26"/>
      <c r="D10" s="9">
        <v>911</v>
      </c>
      <c r="E10" s="10">
        <v>1762</v>
      </c>
      <c r="F10" s="10">
        <v>856</v>
      </c>
      <c r="G10" s="10">
        <v>906</v>
      </c>
      <c r="H10" s="10">
        <v>162</v>
      </c>
      <c r="I10" s="10">
        <v>856</v>
      </c>
      <c r="J10" s="10">
        <v>744</v>
      </c>
    </row>
    <row r="11" spans="1:11" s="12" customFormat="1" ht="15" customHeight="1" x14ac:dyDescent="0.15">
      <c r="A11" s="26" t="s">
        <v>20</v>
      </c>
      <c r="B11" s="26"/>
      <c r="C11" s="26"/>
      <c r="D11" s="9">
        <v>736</v>
      </c>
      <c r="E11" s="10">
        <v>1054</v>
      </c>
      <c r="F11" s="10">
        <v>662</v>
      </c>
      <c r="G11" s="10">
        <v>392</v>
      </c>
      <c r="H11" s="10">
        <v>50</v>
      </c>
      <c r="I11" s="10">
        <v>712</v>
      </c>
      <c r="J11" s="10">
        <v>292</v>
      </c>
    </row>
    <row r="12" spans="1:11" s="12" customFormat="1" ht="15" customHeight="1" x14ac:dyDescent="0.15">
      <c r="A12" s="26" t="s">
        <v>21</v>
      </c>
      <c r="B12" s="26"/>
      <c r="C12" s="26"/>
      <c r="D12" s="9">
        <v>433</v>
      </c>
      <c r="E12" s="10">
        <v>806</v>
      </c>
      <c r="F12" s="10">
        <v>397</v>
      </c>
      <c r="G12" s="10">
        <v>409</v>
      </c>
      <c r="H12" s="10">
        <v>72</v>
      </c>
      <c r="I12" s="10">
        <v>408</v>
      </c>
      <c r="J12" s="10">
        <v>326</v>
      </c>
    </row>
    <row r="13" spans="1:11" s="12" customFormat="1" ht="15" customHeight="1" x14ac:dyDescent="0.15">
      <c r="A13" s="26" t="s">
        <v>22</v>
      </c>
      <c r="B13" s="26"/>
      <c r="C13" s="26"/>
      <c r="D13" s="9">
        <v>610</v>
      </c>
      <c r="E13" s="10">
        <v>1033</v>
      </c>
      <c r="F13" s="10">
        <v>567</v>
      </c>
      <c r="G13" s="10">
        <v>466</v>
      </c>
      <c r="H13" s="10">
        <v>134</v>
      </c>
      <c r="I13" s="10">
        <v>607</v>
      </c>
      <c r="J13" s="10">
        <v>292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6492</v>
      </c>
      <c r="E15" s="13">
        <f>SUM(E16:E23)</f>
        <v>12754</v>
      </c>
      <c r="F15" s="13">
        <f>SUM(F16:F23)</f>
        <v>6097</v>
      </c>
      <c r="G15" s="13">
        <f>SUM(G16:G23)</f>
        <v>6657</v>
      </c>
      <c r="H15" s="13">
        <f t="shared" si="2"/>
        <v>1401</v>
      </c>
      <c r="I15" s="13">
        <f t="shared" si="2"/>
        <v>6959</v>
      </c>
      <c r="J15" s="14">
        <f t="shared" si="2"/>
        <v>4394</v>
      </c>
    </row>
    <row r="16" spans="1:11" s="12" customFormat="1" ht="15" customHeight="1" x14ac:dyDescent="0.15">
      <c r="A16" s="26" t="s">
        <v>25</v>
      </c>
      <c r="B16" s="26"/>
      <c r="C16" s="26"/>
      <c r="D16" s="9">
        <v>3002</v>
      </c>
      <c r="E16" s="10">
        <v>5817</v>
      </c>
      <c r="F16" s="9">
        <v>2756</v>
      </c>
      <c r="G16" s="10">
        <v>3061</v>
      </c>
      <c r="H16" s="9">
        <v>632</v>
      </c>
      <c r="I16" s="10">
        <v>3201</v>
      </c>
      <c r="J16" s="10">
        <v>1984</v>
      </c>
    </row>
    <row r="17" spans="1:10" s="12" customFormat="1" ht="15" customHeight="1" x14ac:dyDescent="0.15">
      <c r="A17" s="26" t="s">
        <v>26</v>
      </c>
      <c r="B17" s="26"/>
      <c r="C17" s="26"/>
      <c r="D17" s="9">
        <v>87</v>
      </c>
      <c r="E17" s="10">
        <v>138</v>
      </c>
      <c r="F17" s="9">
        <v>66</v>
      </c>
      <c r="G17" s="10">
        <v>72</v>
      </c>
      <c r="H17" s="9">
        <v>4</v>
      </c>
      <c r="I17" s="10">
        <v>73</v>
      </c>
      <c r="J17" s="10">
        <v>61</v>
      </c>
    </row>
    <row r="18" spans="1:10" s="12" customFormat="1" ht="15" customHeight="1" x14ac:dyDescent="0.15">
      <c r="A18" s="26" t="s">
        <v>27</v>
      </c>
      <c r="B18" s="26"/>
      <c r="C18" s="26"/>
      <c r="D18" s="9">
        <v>776</v>
      </c>
      <c r="E18" s="10">
        <v>1469</v>
      </c>
      <c r="F18" s="9">
        <v>695</v>
      </c>
      <c r="G18" s="10">
        <v>774</v>
      </c>
      <c r="H18" s="9">
        <v>145</v>
      </c>
      <c r="I18" s="10">
        <v>745</v>
      </c>
      <c r="J18" s="10">
        <v>579</v>
      </c>
    </row>
    <row r="19" spans="1:10" s="12" customFormat="1" ht="15" customHeight="1" x14ac:dyDescent="0.15">
      <c r="A19" s="26" t="s">
        <v>28</v>
      </c>
      <c r="B19" s="26"/>
      <c r="C19" s="26"/>
      <c r="D19" s="9">
        <v>989</v>
      </c>
      <c r="E19" s="10">
        <v>1908</v>
      </c>
      <c r="F19" s="9">
        <v>903</v>
      </c>
      <c r="G19" s="10">
        <v>1005</v>
      </c>
      <c r="H19" s="9">
        <v>175</v>
      </c>
      <c r="I19" s="10">
        <v>1020</v>
      </c>
      <c r="J19" s="10">
        <v>713</v>
      </c>
    </row>
    <row r="20" spans="1:10" s="12" customFormat="1" ht="15" customHeight="1" x14ac:dyDescent="0.15">
      <c r="A20" s="26" t="s">
        <v>29</v>
      </c>
      <c r="B20" s="26"/>
      <c r="C20" s="26"/>
      <c r="D20" s="9">
        <v>706</v>
      </c>
      <c r="E20" s="10">
        <v>1348</v>
      </c>
      <c r="F20" s="9">
        <v>657</v>
      </c>
      <c r="G20" s="10">
        <v>691</v>
      </c>
      <c r="H20" s="9">
        <v>156</v>
      </c>
      <c r="I20" s="10">
        <v>671</v>
      </c>
      <c r="J20" s="10">
        <v>521</v>
      </c>
    </row>
    <row r="21" spans="1:10" s="12" customFormat="1" ht="15" customHeight="1" x14ac:dyDescent="0.15">
      <c r="A21" s="26" t="s">
        <v>30</v>
      </c>
      <c r="B21" s="26"/>
      <c r="C21" s="26"/>
      <c r="D21" s="9">
        <v>458</v>
      </c>
      <c r="E21" s="10">
        <v>1064</v>
      </c>
      <c r="F21" s="9">
        <v>525</v>
      </c>
      <c r="G21" s="10">
        <v>539</v>
      </c>
      <c r="H21" s="9">
        <v>171</v>
      </c>
      <c r="I21" s="10">
        <v>665</v>
      </c>
      <c r="J21" s="10">
        <v>228</v>
      </c>
    </row>
    <row r="22" spans="1:10" s="12" customFormat="1" ht="15" customHeight="1" x14ac:dyDescent="0.15">
      <c r="A22" s="26" t="s">
        <v>31</v>
      </c>
      <c r="B22" s="26"/>
      <c r="C22" s="26"/>
      <c r="D22" s="9">
        <v>353</v>
      </c>
      <c r="E22" s="10">
        <v>776</v>
      </c>
      <c r="F22" s="9">
        <v>385</v>
      </c>
      <c r="G22" s="10">
        <v>391</v>
      </c>
      <c r="H22" s="9">
        <v>108</v>
      </c>
      <c r="I22" s="10">
        <v>461</v>
      </c>
      <c r="J22" s="10">
        <v>207</v>
      </c>
    </row>
    <row r="23" spans="1:10" s="12" customFormat="1" ht="15" customHeight="1" x14ac:dyDescent="0.15">
      <c r="A23" s="26" t="s">
        <v>32</v>
      </c>
      <c r="B23" s="26"/>
      <c r="C23" s="26"/>
      <c r="D23" s="9">
        <v>121</v>
      </c>
      <c r="E23" s="10">
        <v>234</v>
      </c>
      <c r="F23" s="9">
        <v>110</v>
      </c>
      <c r="G23" s="10">
        <v>124</v>
      </c>
      <c r="H23" s="9">
        <v>10</v>
      </c>
      <c r="I23" s="10">
        <v>123</v>
      </c>
      <c r="J23" s="10">
        <v>101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2538</v>
      </c>
      <c r="E24" s="14">
        <f>SUM(E25:E28)</f>
        <v>5273</v>
      </c>
      <c r="F24" s="14">
        <f>SUM(F25:F28)</f>
        <v>2550</v>
      </c>
      <c r="G24" s="14">
        <f>SUM(G25:G28)</f>
        <v>2723</v>
      </c>
      <c r="H24" s="14">
        <f t="shared" si="3"/>
        <v>561</v>
      </c>
      <c r="I24" s="14">
        <f t="shared" si="3"/>
        <v>2736</v>
      </c>
      <c r="J24" s="14">
        <f t="shared" si="3"/>
        <v>1976</v>
      </c>
    </row>
    <row r="25" spans="1:10" s="12" customFormat="1" ht="15" customHeight="1" x14ac:dyDescent="0.15">
      <c r="A25" s="26" t="s">
        <v>34</v>
      </c>
      <c r="B25" s="26"/>
      <c r="C25" s="26"/>
      <c r="D25" s="9">
        <v>1235</v>
      </c>
      <c r="E25" s="10">
        <v>2502</v>
      </c>
      <c r="F25" s="9">
        <v>1198</v>
      </c>
      <c r="G25" s="10">
        <v>1304</v>
      </c>
      <c r="H25" s="9">
        <v>248</v>
      </c>
      <c r="I25" s="10">
        <v>1310</v>
      </c>
      <c r="J25" s="10">
        <v>944</v>
      </c>
    </row>
    <row r="26" spans="1:10" s="12" customFormat="1" ht="15" customHeight="1" x14ac:dyDescent="0.15">
      <c r="A26" s="26" t="s">
        <v>35</v>
      </c>
      <c r="B26" s="26"/>
      <c r="C26" s="26"/>
      <c r="D26" s="9">
        <v>891</v>
      </c>
      <c r="E26" s="10">
        <v>1853</v>
      </c>
      <c r="F26" s="9">
        <v>901</v>
      </c>
      <c r="G26" s="10">
        <v>952</v>
      </c>
      <c r="H26" s="9">
        <v>184</v>
      </c>
      <c r="I26" s="10">
        <v>964</v>
      </c>
      <c r="J26" s="10">
        <v>705</v>
      </c>
    </row>
    <row r="27" spans="1:10" s="12" customFormat="1" ht="15" customHeight="1" x14ac:dyDescent="0.15">
      <c r="A27" s="42" t="s">
        <v>36</v>
      </c>
      <c r="B27" s="26"/>
      <c r="C27" s="26"/>
      <c r="D27" s="9">
        <v>338</v>
      </c>
      <c r="E27" s="10">
        <v>762</v>
      </c>
      <c r="F27" s="9">
        <v>372</v>
      </c>
      <c r="G27" s="10">
        <v>390</v>
      </c>
      <c r="H27" s="9">
        <v>119</v>
      </c>
      <c r="I27" s="10">
        <v>403</v>
      </c>
      <c r="J27" s="10">
        <v>240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156</v>
      </c>
      <c r="F28" s="9">
        <v>79</v>
      </c>
      <c r="G28" s="10">
        <v>77</v>
      </c>
      <c r="H28" s="9">
        <v>10</v>
      </c>
      <c r="I28" s="10">
        <v>59</v>
      </c>
      <c r="J28" s="10">
        <v>87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1457</v>
      </c>
      <c r="E29" s="14">
        <f t="shared" si="4"/>
        <v>2853</v>
      </c>
      <c r="F29" s="14">
        <f t="shared" si="4"/>
        <v>1368</v>
      </c>
      <c r="G29" s="14">
        <f t="shared" si="4"/>
        <v>1485</v>
      </c>
      <c r="H29" s="14">
        <f t="shared" si="4"/>
        <v>209</v>
      </c>
      <c r="I29" s="14">
        <f t="shared" si="4"/>
        <v>1330</v>
      </c>
      <c r="J29" s="14">
        <f t="shared" si="4"/>
        <v>1314</v>
      </c>
    </row>
    <row r="30" spans="1:10" s="12" customFormat="1" ht="15" customHeight="1" x14ac:dyDescent="0.15">
      <c r="A30" s="26" t="s">
        <v>39</v>
      </c>
      <c r="B30" s="26"/>
      <c r="C30" s="26"/>
      <c r="D30" s="10">
        <v>1256</v>
      </c>
      <c r="E30" s="10">
        <v>2453</v>
      </c>
      <c r="F30" s="10">
        <v>1170</v>
      </c>
      <c r="G30" s="10">
        <v>1283</v>
      </c>
      <c r="H30" s="10">
        <v>185</v>
      </c>
      <c r="I30" s="10">
        <v>1147</v>
      </c>
      <c r="J30" s="10">
        <v>1121</v>
      </c>
    </row>
    <row r="31" spans="1:10" s="12" customFormat="1" ht="15" customHeight="1" x14ac:dyDescent="0.15">
      <c r="A31" s="26" t="s">
        <v>40</v>
      </c>
      <c r="B31" s="26"/>
      <c r="C31" s="26"/>
      <c r="D31" s="10">
        <v>201</v>
      </c>
      <c r="E31" s="10">
        <v>400</v>
      </c>
      <c r="F31" s="10">
        <v>198</v>
      </c>
      <c r="G31" s="10">
        <v>202</v>
      </c>
      <c r="H31" s="10">
        <v>24</v>
      </c>
      <c r="I31" s="10">
        <v>183</v>
      </c>
      <c r="J31" s="10">
        <v>193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1340</v>
      </c>
      <c r="E32" s="14">
        <f>SUM(E33:E46)</f>
        <v>2481</v>
      </c>
      <c r="F32" s="14">
        <f>SUM(F33:F46)</f>
        <v>1154</v>
      </c>
      <c r="G32" s="14">
        <f>SUM(G33:G46)</f>
        <v>1327</v>
      </c>
      <c r="H32" s="14">
        <f t="shared" si="5"/>
        <v>126</v>
      </c>
      <c r="I32" s="14">
        <f t="shared" si="5"/>
        <v>957</v>
      </c>
      <c r="J32" s="14">
        <f t="shared" si="5"/>
        <v>1398</v>
      </c>
    </row>
    <row r="33" spans="1:10" s="12" customFormat="1" ht="15" customHeight="1" x14ac:dyDescent="0.15">
      <c r="A33" s="26" t="s">
        <v>42</v>
      </c>
      <c r="B33" s="26"/>
      <c r="C33" s="26"/>
      <c r="D33" s="10">
        <v>104</v>
      </c>
      <c r="E33" s="10">
        <v>186</v>
      </c>
      <c r="F33" s="10">
        <v>88</v>
      </c>
      <c r="G33" s="10">
        <v>98</v>
      </c>
      <c r="H33" s="10">
        <v>5</v>
      </c>
      <c r="I33" s="10">
        <v>57</v>
      </c>
      <c r="J33" s="10">
        <v>124</v>
      </c>
    </row>
    <row r="34" spans="1:10" s="12" customFormat="1" ht="15" customHeight="1" x14ac:dyDescent="0.15">
      <c r="A34" s="26" t="s">
        <v>43</v>
      </c>
      <c r="B34" s="26"/>
      <c r="C34" s="26"/>
      <c r="D34" s="10">
        <v>111</v>
      </c>
      <c r="E34" s="10">
        <v>194</v>
      </c>
      <c r="F34" s="10">
        <v>95</v>
      </c>
      <c r="G34" s="10">
        <v>99</v>
      </c>
      <c r="H34" s="10">
        <v>15</v>
      </c>
      <c r="I34" s="10">
        <v>71</v>
      </c>
      <c r="J34" s="10">
        <v>108</v>
      </c>
    </row>
    <row r="35" spans="1:10" s="12" customFormat="1" ht="15" customHeight="1" x14ac:dyDescent="0.15">
      <c r="A35" s="26" t="s">
        <v>44</v>
      </c>
      <c r="B35" s="26"/>
      <c r="C35" s="26"/>
      <c r="D35" s="10">
        <v>109</v>
      </c>
      <c r="E35" s="10">
        <v>207</v>
      </c>
      <c r="F35" s="10">
        <v>93</v>
      </c>
      <c r="G35" s="10">
        <v>114</v>
      </c>
      <c r="H35" s="10">
        <v>11</v>
      </c>
      <c r="I35" s="10">
        <v>91</v>
      </c>
      <c r="J35" s="10">
        <v>105</v>
      </c>
    </row>
    <row r="36" spans="1:10" s="12" customFormat="1" ht="15" customHeight="1" x14ac:dyDescent="0.15">
      <c r="A36" s="26" t="s">
        <v>45</v>
      </c>
      <c r="B36" s="26"/>
      <c r="C36" s="26"/>
      <c r="D36" s="10">
        <v>51</v>
      </c>
      <c r="E36" s="10">
        <v>77</v>
      </c>
      <c r="F36" s="10">
        <v>39</v>
      </c>
      <c r="G36" s="10">
        <v>38</v>
      </c>
      <c r="H36" s="10">
        <v>2</v>
      </c>
      <c r="I36" s="10">
        <v>29</v>
      </c>
      <c r="J36" s="10">
        <v>46</v>
      </c>
    </row>
    <row r="37" spans="1:10" s="12" customFormat="1" ht="15" customHeight="1" x14ac:dyDescent="0.15">
      <c r="A37" s="26" t="s">
        <v>46</v>
      </c>
      <c r="B37" s="26"/>
      <c r="C37" s="26"/>
      <c r="D37" s="10">
        <v>129</v>
      </c>
      <c r="E37" s="10">
        <v>233</v>
      </c>
      <c r="F37" s="10">
        <v>114</v>
      </c>
      <c r="G37" s="10">
        <v>119</v>
      </c>
      <c r="H37" s="10">
        <v>22</v>
      </c>
      <c r="I37" s="10">
        <v>93</v>
      </c>
      <c r="J37" s="10">
        <v>118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145</v>
      </c>
      <c r="F38" s="10">
        <v>74</v>
      </c>
      <c r="G38" s="10">
        <v>71</v>
      </c>
      <c r="H38" s="10">
        <v>0</v>
      </c>
      <c r="I38" s="10">
        <v>45</v>
      </c>
      <c r="J38" s="10">
        <v>100</v>
      </c>
    </row>
    <row r="39" spans="1:10" s="12" customFormat="1" ht="15" customHeight="1" x14ac:dyDescent="0.15">
      <c r="A39" s="26" t="s">
        <v>48</v>
      </c>
      <c r="B39" s="26"/>
      <c r="C39" s="26"/>
      <c r="D39" s="10">
        <v>196</v>
      </c>
      <c r="E39" s="10">
        <v>348</v>
      </c>
      <c r="F39" s="10">
        <v>151</v>
      </c>
      <c r="G39" s="10">
        <v>197</v>
      </c>
      <c r="H39" s="10">
        <v>19</v>
      </c>
      <c r="I39" s="10">
        <v>136</v>
      </c>
      <c r="J39" s="10">
        <v>193</v>
      </c>
    </row>
    <row r="40" spans="1:10" s="12" customFormat="1" ht="15" customHeight="1" x14ac:dyDescent="0.15">
      <c r="A40" s="26" t="s">
        <v>49</v>
      </c>
      <c r="B40" s="26"/>
      <c r="C40" s="26"/>
      <c r="D40" s="10">
        <v>82</v>
      </c>
      <c r="E40" s="10">
        <v>155</v>
      </c>
      <c r="F40" s="10">
        <v>69</v>
      </c>
      <c r="G40" s="10">
        <v>86</v>
      </c>
      <c r="H40" s="10">
        <v>10</v>
      </c>
      <c r="I40" s="10">
        <v>55</v>
      </c>
      <c r="J40" s="10">
        <v>90</v>
      </c>
    </row>
    <row r="41" spans="1:10" s="12" customFormat="1" ht="15" customHeight="1" x14ac:dyDescent="0.15">
      <c r="A41" s="26" t="s">
        <v>50</v>
      </c>
      <c r="B41" s="26"/>
      <c r="C41" s="26"/>
      <c r="D41" s="10">
        <v>167</v>
      </c>
      <c r="E41" s="10">
        <v>330</v>
      </c>
      <c r="F41" s="10">
        <v>159</v>
      </c>
      <c r="G41" s="10">
        <v>171</v>
      </c>
      <c r="H41" s="10">
        <v>21</v>
      </c>
      <c r="I41" s="10">
        <v>141</v>
      </c>
      <c r="J41" s="10">
        <v>168</v>
      </c>
    </row>
    <row r="42" spans="1:10" s="12" customFormat="1" ht="15" customHeight="1" x14ac:dyDescent="0.15">
      <c r="A42" s="26" t="s">
        <v>51</v>
      </c>
      <c r="B42" s="26"/>
      <c r="C42" s="26"/>
      <c r="D42" s="10">
        <v>89</v>
      </c>
      <c r="E42" s="10">
        <v>160</v>
      </c>
      <c r="F42" s="10">
        <v>73</v>
      </c>
      <c r="G42" s="10">
        <v>87</v>
      </c>
      <c r="H42" s="10">
        <v>10</v>
      </c>
      <c r="I42" s="10">
        <v>67</v>
      </c>
      <c r="J42" s="10">
        <v>83</v>
      </c>
    </row>
    <row r="43" spans="1:10" s="12" customFormat="1" ht="15" customHeight="1" x14ac:dyDescent="0.15">
      <c r="A43" s="26" t="s">
        <v>52</v>
      </c>
      <c r="B43" s="26"/>
      <c r="C43" s="26"/>
      <c r="D43" s="10">
        <v>134</v>
      </c>
      <c r="E43" s="10">
        <v>251</v>
      </c>
      <c r="F43" s="10">
        <v>111</v>
      </c>
      <c r="G43" s="10">
        <v>140</v>
      </c>
      <c r="H43" s="10">
        <v>3</v>
      </c>
      <c r="I43" s="10">
        <v>86</v>
      </c>
      <c r="J43" s="10">
        <v>162</v>
      </c>
    </row>
    <row r="44" spans="1:10" s="12" customFormat="1" ht="15" customHeight="1" x14ac:dyDescent="0.15">
      <c r="A44" s="26" t="s">
        <v>53</v>
      </c>
      <c r="B44" s="26"/>
      <c r="C44" s="26"/>
      <c r="D44" s="10">
        <v>14</v>
      </c>
      <c r="E44" s="10">
        <v>25</v>
      </c>
      <c r="F44" s="10">
        <v>10</v>
      </c>
      <c r="G44" s="10">
        <v>15</v>
      </c>
      <c r="H44" s="10">
        <v>0</v>
      </c>
      <c r="I44" s="10">
        <v>10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31</v>
      </c>
      <c r="E45" s="10">
        <v>62</v>
      </c>
      <c r="F45" s="10">
        <v>25</v>
      </c>
      <c r="G45" s="10">
        <v>37</v>
      </c>
      <c r="H45" s="10">
        <v>1</v>
      </c>
      <c r="I45" s="10">
        <v>26</v>
      </c>
      <c r="J45" s="10">
        <v>35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108</v>
      </c>
      <c r="F46" s="10">
        <v>53</v>
      </c>
      <c r="G46" s="10">
        <v>55</v>
      </c>
      <c r="H46" s="10">
        <v>7</v>
      </c>
      <c r="I46" s="10">
        <v>50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1409</v>
      </c>
      <c r="E47" s="14">
        <f>SUM(E48:E56)</f>
        <v>2779</v>
      </c>
      <c r="F47" s="14">
        <f>SUM(F48:F56)</f>
        <v>1329</v>
      </c>
      <c r="G47" s="14">
        <f>SUM(G48:G56)</f>
        <v>1450</v>
      </c>
      <c r="H47" s="14">
        <f t="shared" si="6"/>
        <v>231</v>
      </c>
      <c r="I47" s="14">
        <f t="shared" si="6"/>
        <v>1257</v>
      </c>
      <c r="J47" s="14">
        <f t="shared" si="6"/>
        <v>1291</v>
      </c>
    </row>
    <row r="48" spans="1:10" s="12" customFormat="1" ht="15" customHeight="1" x14ac:dyDescent="0.15">
      <c r="A48" s="26" t="s">
        <v>57</v>
      </c>
      <c r="B48" s="26"/>
      <c r="C48" s="26"/>
      <c r="D48" s="10">
        <v>247</v>
      </c>
      <c r="E48" s="10">
        <v>447</v>
      </c>
      <c r="F48" s="10">
        <v>214</v>
      </c>
      <c r="G48" s="10">
        <v>233</v>
      </c>
      <c r="H48" s="10">
        <v>22</v>
      </c>
      <c r="I48" s="10">
        <v>182</v>
      </c>
      <c r="J48" s="10">
        <v>243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105</v>
      </c>
      <c r="G49" s="10">
        <v>87</v>
      </c>
      <c r="H49" s="10">
        <v>6</v>
      </c>
      <c r="I49" s="10">
        <v>118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130</v>
      </c>
      <c r="F50" s="10">
        <v>62</v>
      </c>
      <c r="G50" s="10">
        <v>68</v>
      </c>
      <c r="H50" s="10">
        <v>2</v>
      </c>
      <c r="I50" s="10">
        <v>55</v>
      </c>
      <c r="J50" s="10">
        <v>73</v>
      </c>
    </row>
    <row r="51" spans="1:10" s="12" customFormat="1" ht="15" customHeight="1" x14ac:dyDescent="0.15">
      <c r="A51" s="26" t="s">
        <v>60</v>
      </c>
      <c r="B51" s="26"/>
      <c r="C51" s="26"/>
      <c r="D51" s="10">
        <v>310</v>
      </c>
      <c r="E51" s="10">
        <v>667</v>
      </c>
      <c r="F51" s="10">
        <v>306</v>
      </c>
      <c r="G51" s="10">
        <v>361</v>
      </c>
      <c r="H51" s="10">
        <v>73</v>
      </c>
      <c r="I51" s="10">
        <v>327</v>
      </c>
      <c r="J51" s="10">
        <v>267</v>
      </c>
    </row>
    <row r="52" spans="1:10" s="12" customFormat="1" ht="15" customHeight="1" x14ac:dyDescent="0.15">
      <c r="A52" s="26" t="s">
        <v>61</v>
      </c>
      <c r="B52" s="26"/>
      <c r="C52" s="26"/>
      <c r="D52" s="10">
        <v>254</v>
      </c>
      <c r="E52" s="10">
        <v>513</v>
      </c>
      <c r="F52" s="10">
        <v>246</v>
      </c>
      <c r="G52" s="10">
        <v>267</v>
      </c>
      <c r="H52" s="10">
        <v>62</v>
      </c>
      <c r="I52" s="10">
        <v>216</v>
      </c>
      <c r="J52" s="10">
        <v>235</v>
      </c>
    </row>
    <row r="53" spans="1:10" s="12" customFormat="1" ht="15" customHeight="1" x14ac:dyDescent="0.15">
      <c r="A53" s="26" t="s">
        <v>62</v>
      </c>
      <c r="B53" s="26"/>
      <c r="C53" s="26"/>
      <c r="D53" s="10">
        <v>118</v>
      </c>
      <c r="E53" s="10">
        <v>274</v>
      </c>
      <c r="F53" s="10">
        <v>136</v>
      </c>
      <c r="G53" s="10">
        <v>138</v>
      </c>
      <c r="H53" s="10">
        <v>23</v>
      </c>
      <c r="I53" s="10">
        <v>126</v>
      </c>
      <c r="J53" s="10">
        <v>125</v>
      </c>
    </row>
    <row r="54" spans="1:10" s="12" customFormat="1" ht="15" customHeight="1" x14ac:dyDescent="0.15">
      <c r="A54" s="26" t="s">
        <v>63</v>
      </c>
      <c r="B54" s="26"/>
      <c r="C54" s="26"/>
      <c r="D54" s="10">
        <v>167</v>
      </c>
      <c r="E54" s="10">
        <v>270</v>
      </c>
      <c r="F54" s="10">
        <v>124</v>
      </c>
      <c r="G54" s="10">
        <v>146</v>
      </c>
      <c r="H54" s="10">
        <v>33</v>
      </c>
      <c r="I54" s="10">
        <v>114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35</v>
      </c>
      <c r="E55" s="10">
        <v>61</v>
      </c>
      <c r="F55" s="10">
        <v>28</v>
      </c>
      <c r="G55" s="10">
        <v>33</v>
      </c>
      <c r="H55" s="10">
        <v>2</v>
      </c>
      <c r="I55" s="10">
        <v>21</v>
      </c>
      <c r="J55" s="10">
        <v>38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225</v>
      </c>
      <c r="F56" s="10">
        <v>108</v>
      </c>
      <c r="G56" s="10">
        <v>117</v>
      </c>
      <c r="H56" s="10">
        <v>8</v>
      </c>
      <c r="I56" s="10">
        <v>98</v>
      </c>
      <c r="J56" s="10">
        <v>119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417</v>
      </c>
      <c r="E57" s="14">
        <f>SUM(E58:E59)</f>
        <v>719</v>
      </c>
      <c r="F57" s="14">
        <f>SUM(F58:F59)</f>
        <v>330</v>
      </c>
      <c r="G57" s="14">
        <f>SUM(G58:G59)</f>
        <v>389</v>
      </c>
      <c r="H57" s="14">
        <f t="shared" si="7"/>
        <v>28</v>
      </c>
      <c r="I57" s="14">
        <f t="shared" si="7"/>
        <v>238</v>
      </c>
      <c r="J57" s="14">
        <f t="shared" si="7"/>
        <v>453</v>
      </c>
    </row>
    <row r="58" spans="1:10" s="12" customFormat="1" ht="15" customHeight="1" x14ac:dyDescent="0.15">
      <c r="A58" s="26" t="s">
        <v>67</v>
      </c>
      <c r="B58" s="26"/>
      <c r="C58" s="26"/>
      <c r="D58" s="10">
        <v>206</v>
      </c>
      <c r="E58" s="10">
        <v>353</v>
      </c>
      <c r="F58" s="10">
        <v>154</v>
      </c>
      <c r="G58" s="10">
        <v>199</v>
      </c>
      <c r="H58" s="10">
        <v>15</v>
      </c>
      <c r="I58" s="10">
        <v>125</v>
      </c>
      <c r="J58" s="10">
        <v>213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366</v>
      </c>
      <c r="F59" s="10">
        <v>176</v>
      </c>
      <c r="G59" s="10">
        <v>190</v>
      </c>
      <c r="H59" s="10">
        <v>13</v>
      </c>
      <c r="I59" s="10">
        <v>113</v>
      </c>
      <c r="J59" s="10">
        <v>240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1093</v>
      </c>
      <c r="E60" s="14">
        <f>SUM(E61:E72)</f>
        <v>2228</v>
      </c>
      <c r="F60" s="14">
        <f>SUM(F61:F72)</f>
        <v>1123</v>
      </c>
      <c r="G60" s="14">
        <f>SUM(G61:G72)</f>
        <v>1105</v>
      </c>
      <c r="H60" s="14">
        <f t="shared" si="8"/>
        <v>148</v>
      </c>
      <c r="I60" s="14">
        <f t="shared" si="8"/>
        <v>989</v>
      </c>
      <c r="J60" s="14">
        <f t="shared" si="8"/>
        <v>1091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130</v>
      </c>
      <c r="F61" s="10">
        <v>54</v>
      </c>
      <c r="G61" s="10">
        <v>76</v>
      </c>
      <c r="H61" s="10">
        <v>4</v>
      </c>
      <c r="I61" s="10">
        <v>57</v>
      </c>
      <c r="J61" s="10">
        <v>69</v>
      </c>
    </row>
    <row r="62" spans="1:10" s="12" customFormat="1" ht="15" customHeight="1" x14ac:dyDescent="0.15">
      <c r="A62" s="26" t="s">
        <v>71</v>
      </c>
      <c r="B62" s="26"/>
      <c r="C62" s="26"/>
      <c r="D62" s="10">
        <v>85</v>
      </c>
      <c r="E62" s="10">
        <v>186</v>
      </c>
      <c r="F62" s="10">
        <v>91</v>
      </c>
      <c r="G62" s="10">
        <v>95</v>
      </c>
      <c r="H62" s="10">
        <v>20</v>
      </c>
      <c r="I62" s="10">
        <v>85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82</v>
      </c>
      <c r="E63" s="10">
        <v>160</v>
      </c>
      <c r="F63" s="10">
        <v>84</v>
      </c>
      <c r="G63" s="10">
        <v>76</v>
      </c>
      <c r="H63" s="10">
        <v>12</v>
      </c>
      <c r="I63" s="10">
        <v>77</v>
      </c>
      <c r="J63" s="10">
        <v>71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82</v>
      </c>
      <c r="F64" s="10">
        <v>42</v>
      </c>
      <c r="G64" s="10">
        <v>40</v>
      </c>
      <c r="H64" s="10">
        <v>5</v>
      </c>
      <c r="I64" s="10">
        <v>38</v>
      </c>
      <c r="J64" s="10">
        <v>39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51</v>
      </c>
      <c r="F65" s="10">
        <v>27</v>
      </c>
      <c r="G65" s="10">
        <v>24</v>
      </c>
      <c r="H65" s="10">
        <v>1</v>
      </c>
      <c r="I65" s="10">
        <v>19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212</v>
      </c>
      <c r="E66" s="10">
        <v>452</v>
      </c>
      <c r="F66" s="10">
        <v>230</v>
      </c>
      <c r="G66" s="10">
        <v>222</v>
      </c>
      <c r="H66" s="10">
        <v>41</v>
      </c>
      <c r="I66" s="10">
        <v>219</v>
      </c>
      <c r="J66" s="10">
        <v>192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34</v>
      </c>
      <c r="F67" s="10">
        <v>20</v>
      </c>
      <c r="G67" s="10">
        <v>14</v>
      </c>
      <c r="H67" s="10">
        <v>2</v>
      </c>
      <c r="I67" s="10">
        <v>12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245</v>
      </c>
      <c r="F68" s="10">
        <v>125</v>
      </c>
      <c r="G68" s="10">
        <v>120</v>
      </c>
      <c r="H68" s="10">
        <v>26</v>
      </c>
      <c r="I68" s="10">
        <v>108</v>
      </c>
      <c r="J68" s="10">
        <v>111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4</v>
      </c>
      <c r="I69" s="10">
        <v>52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57</v>
      </c>
      <c r="E70" s="10">
        <v>124</v>
      </c>
      <c r="F70" s="10">
        <v>61</v>
      </c>
      <c r="G70" s="10">
        <v>63</v>
      </c>
      <c r="H70" s="10">
        <v>7</v>
      </c>
      <c r="I70" s="10">
        <v>52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44</v>
      </c>
      <c r="E71" s="10">
        <v>80</v>
      </c>
      <c r="F71" s="10">
        <v>47</v>
      </c>
      <c r="G71" s="10">
        <v>33</v>
      </c>
      <c r="H71" s="10">
        <v>2</v>
      </c>
      <c r="I71" s="10">
        <v>25</v>
      </c>
      <c r="J71" s="10">
        <v>53</v>
      </c>
    </row>
    <row r="72" spans="1:10" s="12" customFormat="1" ht="15" customHeight="1" x14ac:dyDescent="0.15">
      <c r="A72" s="26" t="s">
        <v>81</v>
      </c>
      <c r="B72" s="26"/>
      <c r="C72" s="26"/>
      <c r="D72" s="10">
        <v>301</v>
      </c>
      <c r="E72" s="10">
        <v>578</v>
      </c>
      <c r="F72" s="10">
        <v>286</v>
      </c>
      <c r="G72" s="10">
        <v>292</v>
      </c>
      <c r="H72" s="10">
        <v>24</v>
      </c>
      <c r="I72" s="10">
        <v>245</v>
      </c>
      <c r="J72" s="10">
        <v>309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1656</v>
      </c>
      <c r="E73" s="14">
        <f>SUM(E74:E80)</f>
        <v>3399</v>
      </c>
      <c r="F73" s="14">
        <f>SUM(F74:F80)</f>
        <v>1648</v>
      </c>
      <c r="G73" s="14">
        <f>SUM(G74:G80)</f>
        <v>1751</v>
      </c>
      <c r="H73" s="14">
        <f t="shared" si="9"/>
        <v>386</v>
      </c>
      <c r="I73" s="14">
        <f t="shared" si="9"/>
        <v>1776</v>
      </c>
      <c r="J73" s="14">
        <f t="shared" si="9"/>
        <v>1237</v>
      </c>
    </row>
    <row r="74" spans="1:10" s="12" customFormat="1" ht="15" customHeight="1" x14ac:dyDescent="0.15">
      <c r="A74" s="26" t="s">
        <v>83</v>
      </c>
      <c r="B74" s="26"/>
      <c r="C74" s="26"/>
      <c r="D74" s="10">
        <v>147</v>
      </c>
      <c r="E74" s="10">
        <v>302</v>
      </c>
      <c r="F74" s="10">
        <v>144</v>
      </c>
      <c r="G74" s="10">
        <v>158</v>
      </c>
      <c r="H74" s="10">
        <v>32</v>
      </c>
      <c r="I74" s="10">
        <v>161</v>
      </c>
      <c r="J74" s="10">
        <v>109</v>
      </c>
    </row>
    <row r="75" spans="1:10" s="12" customFormat="1" ht="15" customHeight="1" x14ac:dyDescent="0.15">
      <c r="A75" s="26" t="s">
        <v>84</v>
      </c>
      <c r="B75" s="26"/>
      <c r="C75" s="26"/>
      <c r="D75" s="10">
        <v>338</v>
      </c>
      <c r="E75" s="10">
        <v>734</v>
      </c>
      <c r="F75" s="10">
        <v>373</v>
      </c>
      <c r="G75" s="10">
        <v>361</v>
      </c>
      <c r="H75" s="10">
        <v>119</v>
      </c>
      <c r="I75" s="10">
        <v>389</v>
      </c>
      <c r="J75" s="10">
        <v>226</v>
      </c>
    </row>
    <row r="76" spans="1:10" s="12" customFormat="1" ht="15" customHeight="1" x14ac:dyDescent="0.15">
      <c r="A76" s="26" t="s">
        <v>85</v>
      </c>
      <c r="B76" s="26"/>
      <c r="C76" s="26"/>
      <c r="D76" s="10">
        <v>367</v>
      </c>
      <c r="E76" s="10">
        <v>770</v>
      </c>
      <c r="F76" s="10">
        <v>357</v>
      </c>
      <c r="G76" s="10">
        <v>413</v>
      </c>
      <c r="H76" s="10">
        <v>67</v>
      </c>
      <c r="I76" s="10">
        <v>432</v>
      </c>
      <c r="J76" s="10">
        <v>271</v>
      </c>
    </row>
    <row r="77" spans="1:10" s="12" customFormat="1" ht="15" customHeight="1" x14ac:dyDescent="0.15">
      <c r="A77" s="26" t="s">
        <v>86</v>
      </c>
      <c r="B77" s="26"/>
      <c r="C77" s="26"/>
      <c r="D77" s="10">
        <v>362</v>
      </c>
      <c r="E77" s="10">
        <v>744</v>
      </c>
      <c r="F77" s="10">
        <v>363</v>
      </c>
      <c r="G77" s="10">
        <v>381</v>
      </c>
      <c r="H77" s="10">
        <v>102</v>
      </c>
      <c r="I77" s="10">
        <v>373</v>
      </c>
      <c r="J77" s="10">
        <v>269</v>
      </c>
    </row>
    <row r="78" spans="1:10" s="12" customFormat="1" ht="15" customHeight="1" x14ac:dyDescent="0.15">
      <c r="A78" s="26" t="s">
        <v>87</v>
      </c>
      <c r="B78" s="26"/>
      <c r="C78" s="26"/>
      <c r="D78" s="10">
        <v>141</v>
      </c>
      <c r="E78" s="10">
        <v>258</v>
      </c>
      <c r="F78" s="10">
        <v>126</v>
      </c>
      <c r="G78" s="10">
        <v>132</v>
      </c>
      <c r="H78" s="10">
        <v>15</v>
      </c>
      <c r="I78" s="10">
        <v>136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307</v>
      </c>
      <c r="F79" s="10">
        <v>155</v>
      </c>
      <c r="G79" s="10">
        <v>152</v>
      </c>
      <c r="H79" s="10">
        <v>25</v>
      </c>
      <c r="I79" s="10">
        <v>147</v>
      </c>
      <c r="J79" s="10">
        <v>135</v>
      </c>
    </row>
    <row r="80" spans="1:10" s="12" customFormat="1" ht="15" customHeight="1" x14ac:dyDescent="0.15">
      <c r="A80" s="26" t="s">
        <v>89</v>
      </c>
      <c r="B80" s="26"/>
      <c r="C80" s="26"/>
      <c r="D80" s="10">
        <v>139</v>
      </c>
      <c r="E80" s="10">
        <v>284</v>
      </c>
      <c r="F80" s="10">
        <v>130</v>
      </c>
      <c r="G80" s="10">
        <v>154</v>
      </c>
      <c r="H80" s="10">
        <v>26</v>
      </c>
      <c r="I80" s="10">
        <v>138</v>
      </c>
      <c r="J80" s="10">
        <v>120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765</v>
      </c>
      <c r="E81" s="14">
        <f>SUM(E82:E90)</f>
        <v>1641</v>
      </c>
      <c r="F81" s="14">
        <f>SUM(F82:F90)</f>
        <v>810</v>
      </c>
      <c r="G81" s="14">
        <f>SUM(G82:G90)</f>
        <v>831</v>
      </c>
      <c r="H81" s="14">
        <f t="shared" ref="H81:J81" si="10">SUM(H82:H90)</f>
        <v>149</v>
      </c>
      <c r="I81" s="14">
        <f t="shared" si="10"/>
        <v>800</v>
      </c>
      <c r="J81" s="14">
        <f t="shared" si="10"/>
        <v>692</v>
      </c>
    </row>
    <row r="82" spans="1:10" s="12" customFormat="1" ht="15" customHeight="1" x14ac:dyDescent="0.15">
      <c r="A82" s="26" t="s">
        <v>91</v>
      </c>
      <c r="B82" s="26"/>
      <c r="C82" s="26"/>
      <c r="D82" s="10">
        <v>27</v>
      </c>
      <c r="E82" s="10">
        <v>61</v>
      </c>
      <c r="F82" s="10">
        <v>32</v>
      </c>
      <c r="G82" s="10">
        <v>29</v>
      </c>
      <c r="H82" s="10">
        <v>1</v>
      </c>
      <c r="I82" s="10">
        <v>31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162</v>
      </c>
      <c r="F83" s="10">
        <v>76</v>
      </c>
      <c r="G83" s="10">
        <v>86</v>
      </c>
      <c r="H83" s="10">
        <v>4</v>
      </c>
      <c r="I83" s="10">
        <v>82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84</v>
      </c>
      <c r="E84" s="10">
        <v>170</v>
      </c>
      <c r="F84" s="10">
        <v>82</v>
      </c>
      <c r="G84" s="10">
        <v>88</v>
      </c>
      <c r="H84" s="10">
        <v>10</v>
      </c>
      <c r="I84" s="10">
        <v>82</v>
      </c>
      <c r="J84" s="10">
        <v>78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253</v>
      </c>
      <c r="F85" s="10">
        <v>121</v>
      </c>
      <c r="G85" s="10">
        <v>132</v>
      </c>
      <c r="H85" s="10">
        <v>23</v>
      </c>
      <c r="I85" s="10">
        <v>140</v>
      </c>
      <c r="J85" s="10">
        <v>90</v>
      </c>
    </row>
    <row r="86" spans="1:10" s="12" customFormat="1" ht="15" customHeight="1" x14ac:dyDescent="0.15">
      <c r="A86" s="26" t="s">
        <v>95</v>
      </c>
      <c r="B86" s="26"/>
      <c r="C86" s="26"/>
      <c r="D86" s="10">
        <v>142</v>
      </c>
      <c r="E86" s="10">
        <v>356</v>
      </c>
      <c r="F86" s="10">
        <v>177</v>
      </c>
      <c r="G86" s="10">
        <v>179</v>
      </c>
      <c r="H86" s="10">
        <v>59</v>
      </c>
      <c r="I86" s="10">
        <v>171</v>
      </c>
      <c r="J86" s="10">
        <v>126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80</v>
      </c>
      <c r="F87" s="10">
        <v>43</v>
      </c>
      <c r="G87" s="10">
        <v>37</v>
      </c>
      <c r="H87" s="10">
        <v>12</v>
      </c>
      <c r="I87" s="10">
        <v>39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60</v>
      </c>
      <c r="E88" s="10">
        <v>123</v>
      </c>
      <c r="F88" s="10">
        <v>61</v>
      </c>
      <c r="G88" s="10">
        <v>62</v>
      </c>
      <c r="H88" s="10">
        <v>8</v>
      </c>
      <c r="I88" s="10">
        <v>50</v>
      </c>
      <c r="J88" s="10">
        <v>65</v>
      </c>
    </row>
    <row r="89" spans="1:10" s="12" customFormat="1" ht="15" customHeight="1" x14ac:dyDescent="0.15">
      <c r="A89" s="26" t="s">
        <v>98</v>
      </c>
      <c r="B89" s="26"/>
      <c r="C89" s="26"/>
      <c r="D89" s="10">
        <v>165</v>
      </c>
      <c r="E89" s="10">
        <v>355</v>
      </c>
      <c r="F89" s="10">
        <v>172</v>
      </c>
      <c r="G89" s="10">
        <v>183</v>
      </c>
      <c r="H89" s="10">
        <v>20</v>
      </c>
      <c r="I89" s="10">
        <v>170</v>
      </c>
      <c r="J89" s="10">
        <v>165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81</v>
      </c>
      <c r="F90" s="10">
        <v>46</v>
      </c>
      <c r="G90" s="10">
        <v>35</v>
      </c>
      <c r="H90" s="10">
        <v>12</v>
      </c>
      <c r="I90" s="10">
        <v>35</v>
      </c>
      <c r="J90" s="10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5:C5"/>
    <mergeCell ref="A6:C6"/>
    <mergeCell ref="A7:C7"/>
    <mergeCell ref="A8:C8"/>
    <mergeCell ref="A9:C9"/>
    <mergeCell ref="A10:C10"/>
    <mergeCell ref="C1:D1"/>
    <mergeCell ref="I1:J1"/>
    <mergeCell ref="C2:D2"/>
    <mergeCell ref="I2:J2"/>
    <mergeCell ref="A3:C4"/>
    <mergeCell ref="D3:D4"/>
    <mergeCell ref="E3:J3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D30" sqref="D3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101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1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23217</v>
      </c>
      <c r="E5" s="13">
        <f>E6+E15+E24+E29+E32+E47+E57+E60+E73+E81</f>
        <v>45446</v>
      </c>
      <c r="F5" s="13">
        <f>F6+F15+F24+F29+F32+F47+F57+F60+F73+F81</f>
        <v>22018</v>
      </c>
      <c r="G5" s="13">
        <f>G6+G15+G24+G29+G32+G47+G57+G60+G73+G81</f>
        <v>23428</v>
      </c>
      <c r="H5" s="13">
        <f t="shared" ref="H5:J5" si="0">H6+H15+H24+H29+H32+H47+H57+H60+H73+H81</f>
        <v>4330</v>
      </c>
      <c r="I5" s="13">
        <f t="shared" si="0"/>
        <v>22937</v>
      </c>
      <c r="J5" s="14">
        <f t="shared" si="0"/>
        <v>18179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6051</v>
      </c>
      <c r="E6" s="14">
        <f>SUM(E7:E14)</f>
        <v>11114</v>
      </c>
      <c r="F6" s="14">
        <f>SUM(F7:F14)</f>
        <v>5518</v>
      </c>
      <c r="G6" s="14">
        <f>SUM(G7:G14)</f>
        <v>5596</v>
      </c>
      <c r="H6" s="14">
        <f t="shared" si="1"/>
        <v>1007</v>
      </c>
      <c r="I6" s="14">
        <f t="shared" si="1"/>
        <v>5840</v>
      </c>
      <c r="J6" s="14">
        <f t="shared" si="1"/>
        <v>4267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1477</v>
      </c>
      <c r="E7" s="10">
        <v>2757</v>
      </c>
      <c r="F7" s="10">
        <v>1279</v>
      </c>
      <c r="G7" s="10">
        <v>1478</v>
      </c>
      <c r="H7" s="10">
        <v>214</v>
      </c>
      <c r="I7" s="10">
        <v>1370</v>
      </c>
      <c r="J7" s="10">
        <v>1173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1111</v>
      </c>
      <c r="E8" s="10">
        <v>2210</v>
      </c>
      <c r="F8" s="10">
        <v>1056</v>
      </c>
      <c r="G8" s="10">
        <v>1154</v>
      </c>
      <c r="H8" s="10">
        <v>225</v>
      </c>
      <c r="I8" s="10">
        <v>1171</v>
      </c>
      <c r="J8" s="10">
        <v>814</v>
      </c>
    </row>
    <row r="9" spans="1:11" s="12" customFormat="1" ht="15" customHeight="1" x14ac:dyDescent="0.15">
      <c r="A9" s="26" t="s">
        <v>18</v>
      </c>
      <c r="B9" s="26"/>
      <c r="C9" s="26"/>
      <c r="D9" s="9">
        <v>774</v>
      </c>
      <c r="E9" s="10">
        <v>1451</v>
      </c>
      <c r="F9" s="10">
        <v>674</v>
      </c>
      <c r="G9" s="10">
        <v>777</v>
      </c>
      <c r="H9" s="10">
        <v>144</v>
      </c>
      <c r="I9" s="10">
        <v>698</v>
      </c>
      <c r="J9" s="10">
        <v>609</v>
      </c>
    </row>
    <row r="10" spans="1:11" s="12" customFormat="1" ht="15" customHeight="1" x14ac:dyDescent="0.15">
      <c r="A10" s="26" t="s">
        <v>19</v>
      </c>
      <c r="B10" s="26"/>
      <c r="C10" s="26"/>
      <c r="D10" s="9">
        <v>911</v>
      </c>
      <c r="E10" s="10">
        <v>1792</v>
      </c>
      <c r="F10" s="10">
        <v>862</v>
      </c>
      <c r="G10" s="10">
        <v>930</v>
      </c>
      <c r="H10" s="10">
        <v>169</v>
      </c>
      <c r="I10" s="10">
        <v>869</v>
      </c>
      <c r="J10" s="10">
        <v>754</v>
      </c>
    </row>
    <row r="11" spans="1:11" s="12" customFormat="1" ht="15" customHeight="1" x14ac:dyDescent="0.15">
      <c r="A11" s="26" t="s">
        <v>20</v>
      </c>
      <c r="B11" s="26"/>
      <c r="C11" s="26"/>
      <c r="D11" s="9">
        <v>695</v>
      </c>
      <c r="E11" s="10">
        <v>1019</v>
      </c>
      <c r="F11" s="10">
        <v>650</v>
      </c>
      <c r="G11" s="10">
        <v>369</v>
      </c>
      <c r="H11" s="10">
        <v>50</v>
      </c>
      <c r="I11" s="10">
        <v>678</v>
      </c>
      <c r="J11" s="10">
        <v>291</v>
      </c>
    </row>
    <row r="12" spans="1:11" s="12" customFormat="1" ht="15" customHeight="1" x14ac:dyDescent="0.15">
      <c r="A12" s="26" t="s">
        <v>21</v>
      </c>
      <c r="B12" s="26"/>
      <c r="C12" s="26"/>
      <c r="D12" s="9">
        <v>435</v>
      </c>
      <c r="E12" s="10">
        <v>823</v>
      </c>
      <c r="F12" s="10">
        <v>403</v>
      </c>
      <c r="G12" s="10">
        <v>420</v>
      </c>
      <c r="H12" s="10">
        <v>74</v>
      </c>
      <c r="I12" s="10">
        <v>414</v>
      </c>
      <c r="J12" s="10">
        <v>335</v>
      </c>
    </row>
    <row r="13" spans="1:11" s="12" customFormat="1" ht="15" customHeight="1" x14ac:dyDescent="0.15">
      <c r="A13" s="26" t="s">
        <v>22</v>
      </c>
      <c r="B13" s="26"/>
      <c r="C13" s="26"/>
      <c r="D13" s="9">
        <v>648</v>
      </c>
      <c r="E13" s="10">
        <v>1062</v>
      </c>
      <c r="F13" s="10">
        <v>594</v>
      </c>
      <c r="G13" s="10">
        <v>468</v>
      </c>
      <c r="H13" s="10">
        <v>131</v>
      </c>
      <c r="I13" s="10">
        <v>640</v>
      </c>
      <c r="J13" s="10">
        <v>291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6453</v>
      </c>
      <c r="E15" s="13">
        <f>SUM(E16:E23)</f>
        <v>12747</v>
      </c>
      <c r="F15" s="13">
        <f>SUM(F16:F23)</f>
        <v>6100</v>
      </c>
      <c r="G15" s="13">
        <f>SUM(G16:G23)</f>
        <v>6647</v>
      </c>
      <c r="H15" s="13">
        <f t="shared" si="2"/>
        <v>1426</v>
      </c>
      <c r="I15" s="13">
        <f t="shared" si="2"/>
        <v>6918</v>
      </c>
      <c r="J15" s="14">
        <f t="shared" si="2"/>
        <v>4403</v>
      </c>
    </row>
    <row r="16" spans="1:11" s="12" customFormat="1" ht="15" customHeight="1" x14ac:dyDescent="0.15">
      <c r="A16" s="26" t="s">
        <v>25</v>
      </c>
      <c r="B16" s="26"/>
      <c r="C16" s="26"/>
      <c r="D16" s="9">
        <v>2970</v>
      </c>
      <c r="E16" s="10">
        <v>5770</v>
      </c>
      <c r="F16" s="9">
        <v>2732</v>
      </c>
      <c r="G16" s="10">
        <v>3038</v>
      </c>
      <c r="H16" s="9">
        <v>629</v>
      </c>
      <c r="I16" s="10">
        <v>3156</v>
      </c>
      <c r="J16" s="10">
        <v>1985</v>
      </c>
    </row>
    <row r="17" spans="1:10" s="12" customFormat="1" ht="15" customHeight="1" x14ac:dyDescent="0.15">
      <c r="A17" s="26" t="s">
        <v>26</v>
      </c>
      <c r="B17" s="26"/>
      <c r="C17" s="26"/>
      <c r="D17" s="9">
        <v>86</v>
      </c>
      <c r="E17" s="10">
        <v>141</v>
      </c>
      <c r="F17" s="9">
        <v>69</v>
      </c>
      <c r="G17" s="10">
        <v>72</v>
      </c>
      <c r="H17" s="9">
        <v>5</v>
      </c>
      <c r="I17" s="10">
        <v>76</v>
      </c>
      <c r="J17" s="10">
        <v>60</v>
      </c>
    </row>
    <row r="18" spans="1:10" s="12" customFormat="1" ht="15" customHeight="1" x14ac:dyDescent="0.15">
      <c r="A18" s="26" t="s">
        <v>27</v>
      </c>
      <c r="B18" s="26"/>
      <c r="C18" s="26"/>
      <c r="D18" s="9">
        <v>776</v>
      </c>
      <c r="E18" s="10">
        <v>1466</v>
      </c>
      <c r="F18" s="9">
        <v>705</v>
      </c>
      <c r="G18" s="10">
        <v>761</v>
      </c>
      <c r="H18" s="9">
        <v>137</v>
      </c>
      <c r="I18" s="10">
        <v>743</v>
      </c>
      <c r="J18" s="10">
        <v>586</v>
      </c>
    </row>
    <row r="19" spans="1:10" s="12" customFormat="1" ht="15" customHeight="1" x14ac:dyDescent="0.15">
      <c r="A19" s="26" t="s">
        <v>28</v>
      </c>
      <c r="B19" s="26"/>
      <c r="C19" s="26"/>
      <c r="D19" s="9">
        <v>1000</v>
      </c>
      <c r="E19" s="10">
        <v>1943</v>
      </c>
      <c r="F19" s="9">
        <v>921</v>
      </c>
      <c r="G19" s="10">
        <v>1022</v>
      </c>
      <c r="H19" s="9">
        <v>192</v>
      </c>
      <c r="I19" s="10">
        <v>1024</v>
      </c>
      <c r="J19" s="10">
        <v>727</v>
      </c>
    </row>
    <row r="20" spans="1:10" s="12" customFormat="1" ht="15" customHeight="1" x14ac:dyDescent="0.15">
      <c r="A20" s="26" t="s">
        <v>29</v>
      </c>
      <c r="B20" s="26"/>
      <c r="C20" s="26"/>
      <c r="D20" s="9">
        <v>694</v>
      </c>
      <c r="E20" s="10">
        <v>1353</v>
      </c>
      <c r="F20" s="9">
        <v>650</v>
      </c>
      <c r="G20" s="10">
        <v>703</v>
      </c>
      <c r="H20" s="9">
        <v>164</v>
      </c>
      <c r="I20" s="10">
        <v>666</v>
      </c>
      <c r="J20" s="10">
        <v>523</v>
      </c>
    </row>
    <row r="21" spans="1:10" s="12" customFormat="1" ht="15" customHeight="1" x14ac:dyDescent="0.15">
      <c r="A21" s="26" t="s">
        <v>30</v>
      </c>
      <c r="B21" s="26"/>
      <c r="C21" s="26"/>
      <c r="D21" s="9">
        <v>456</v>
      </c>
      <c r="E21" s="10">
        <v>1061</v>
      </c>
      <c r="F21" s="9">
        <v>521</v>
      </c>
      <c r="G21" s="10">
        <v>540</v>
      </c>
      <c r="H21" s="9">
        <v>174</v>
      </c>
      <c r="I21" s="10">
        <v>662</v>
      </c>
      <c r="J21" s="10">
        <v>225</v>
      </c>
    </row>
    <row r="22" spans="1:10" s="12" customFormat="1" ht="15" customHeight="1" x14ac:dyDescent="0.15">
      <c r="A22" s="26" t="s">
        <v>31</v>
      </c>
      <c r="B22" s="26"/>
      <c r="C22" s="26"/>
      <c r="D22" s="9">
        <v>348</v>
      </c>
      <c r="E22" s="10">
        <v>778</v>
      </c>
      <c r="F22" s="9">
        <v>392</v>
      </c>
      <c r="G22" s="10">
        <v>386</v>
      </c>
      <c r="H22" s="9">
        <v>114</v>
      </c>
      <c r="I22" s="10">
        <v>463</v>
      </c>
      <c r="J22" s="10">
        <v>201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235</v>
      </c>
      <c r="F23" s="9">
        <v>110</v>
      </c>
      <c r="G23" s="10">
        <v>125</v>
      </c>
      <c r="H23" s="9">
        <v>11</v>
      </c>
      <c r="I23" s="10">
        <v>128</v>
      </c>
      <c r="J23" s="10">
        <v>96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2518</v>
      </c>
      <c r="E24" s="14">
        <f>SUM(E25:E28)</f>
        <v>5281</v>
      </c>
      <c r="F24" s="14">
        <f>SUM(F25:F28)</f>
        <v>2548</v>
      </c>
      <c r="G24" s="14">
        <f>SUM(G25:G28)</f>
        <v>2733</v>
      </c>
      <c r="H24" s="14">
        <f t="shared" si="3"/>
        <v>566</v>
      </c>
      <c r="I24" s="14">
        <f t="shared" si="3"/>
        <v>2756</v>
      </c>
      <c r="J24" s="14">
        <f t="shared" si="3"/>
        <v>1959</v>
      </c>
    </row>
    <row r="25" spans="1:10" s="12" customFormat="1" ht="15" customHeight="1" x14ac:dyDescent="0.15">
      <c r="A25" s="26" t="s">
        <v>34</v>
      </c>
      <c r="B25" s="26"/>
      <c r="C25" s="26"/>
      <c r="D25" s="9">
        <v>1232</v>
      </c>
      <c r="E25" s="10">
        <v>2532</v>
      </c>
      <c r="F25" s="9">
        <v>1209</v>
      </c>
      <c r="G25" s="10">
        <v>1323</v>
      </c>
      <c r="H25" s="9">
        <v>253</v>
      </c>
      <c r="I25" s="10">
        <v>1338</v>
      </c>
      <c r="J25" s="10">
        <v>941</v>
      </c>
    </row>
    <row r="26" spans="1:10" s="12" customFormat="1" ht="15" customHeight="1" x14ac:dyDescent="0.15">
      <c r="A26" s="26" t="s">
        <v>35</v>
      </c>
      <c r="B26" s="26"/>
      <c r="C26" s="26"/>
      <c r="D26" s="9">
        <v>882</v>
      </c>
      <c r="E26" s="10">
        <v>1852</v>
      </c>
      <c r="F26" s="9">
        <v>894</v>
      </c>
      <c r="G26" s="10">
        <v>958</v>
      </c>
      <c r="H26" s="9">
        <v>192</v>
      </c>
      <c r="I26" s="10">
        <v>965</v>
      </c>
      <c r="J26" s="10">
        <v>695</v>
      </c>
    </row>
    <row r="27" spans="1:10" s="12" customFormat="1" ht="15" customHeight="1" x14ac:dyDescent="0.15">
      <c r="A27" s="42" t="s">
        <v>36</v>
      </c>
      <c r="B27" s="26"/>
      <c r="C27" s="26"/>
      <c r="D27" s="9">
        <v>330</v>
      </c>
      <c r="E27" s="10">
        <v>744</v>
      </c>
      <c r="F27" s="9">
        <v>368</v>
      </c>
      <c r="G27" s="10">
        <v>376</v>
      </c>
      <c r="H27" s="9">
        <v>112</v>
      </c>
      <c r="I27" s="10">
        <v>398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153</v>
      </c>
      <c r="F28" s="9">
        <v>77</v>
      </c>
      <c r="G28" s="10">
        <v>76</v>
      </c>
      <c r="H28" s="9">
        <v>9</v>
      </c>
      <c r="I28" s="10">
        <v>55</v>
      </c>
      <c r="J28" s="10">
        <v>89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1473</v>
      </c>
      <c r="E29" s="14">
        <f t="shared" si="4"/>
        <v>2904</v>
      </c>
      <c r="F29" s="14">
        <f t="shared" si="4"/>
        <v>1391</v>
      </c>
      <c r="G29" s="14">
        <f t="shared" si="4"/>
        <v>1513</v>
      </c>
      <c r="H29" s="14">
        <f t="shared" si="4"/>
        <v>233</v>
      </c>
      <c r="I29" s="14">
        <f t="shared" si="4"/>
        <v>1324</v>
      </c>
      <c r="J29" s="14">
        <f t="shared" si="4"/>
        <v>1347</v>
      </c>
    </row>
    <row r="30" spans="1:10" s="12" customFormat="1" ht="15" customHeight="1" x14ac:dyDescent="0.15">
      <c r="A30" s="26" t="s">
        <v>39</v>
      </c>
      <c r="B30" s="26"/>
      <c r="C30" s="26"/>
      <c r="D30" s="10">
        <v>1275</v>
      </c>
      <c r="E30" s="10">
        <v>2505</v>
      </c>
      <c r="F30" s="10">
        <v>1194</v>
      </c>
      <c r="G30" s="10">
        <v>1311</v>
      </c>
      <c r="H30" s="10">
        <v>208</v>
      </c>
      <c r="I30" s="10">
        <v>1143</v>
      </c>
      <c r="J30" s="10">
        <v>1154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399</v>
      </c>
      <c r="F31" s="10">
        <v>197</v>
      </c>
      <c r="G31" s="10">
        <v>202</v>
      </c>
      <c r="H31" s="10">
        <v>25</v>
      </c>
      <c r="I31" s="10">
        <v>181</v>
      </c>
      <c r="J31" s="10">
        <v>193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1352</v>
      </c>
      <c r="E32" s="14">
        <f>SUM(E33:E46)</f>
        <v>2529</v>
      </c>
      <c r="F32" s="14">
        <f>SUM(F33:F46)</f>
        <v>1171</v>
      </c>
      <c r="G32" s="14">
        <f>SUM(G33:G46)</f>
        <v>1358</v>
      </c>
      <c r="H32" s="14">
        <f t="shared" si="5"/>
        <v>140</v>
      </c>
      <c r="I32" s="14">
        <f t="shared" si="5"/>
        <v>978</v>
      </c>
      <c r="J32" s="14">
        <f t="shared" si="5"/>
        <v>1411</v>
      </c>
    </row>
    <row r="33" spans="1:10" s="12" customFormat="1" ht="15" customHeight="1" x14ac:dyDescent="0.15">
      <c r="A33" s="26" t="s">
        <v>42</v>
      </c>
      <c r="B33" s="26"/>
      <c r="C33" s="26"/>
      <c r="D33" s="10">
        <v>103</v>
      </c>
      <c r="E33" s="10">
        <v>188</v>
      </c>
      <c r="F33" s="10">
        <v>89</v>
      </c>
      <c r="G33" s="10">
        <v>99</v>
      </c>
      <c r="H33" s="10">
        <v>5</v>
      </c>
      <c r="I33" s="10">
        <v>59</v>
      </c>
      <c r="J33" s="10">
        <v>124</v>
      </c>
    </row>
    <row r="34" spans="1:10" s="12" customFormat="1" ht="15" customHeight="1" x14ac:dyDescent="0.15">
      <c r="A34" s="26" t="s">
        <v>43</v>
      </c>
      <c r="B34" s="26"/>
      <c r="C34" s="26"/>
      <c r="D34" s="10">
        <v>113</v>
      </c>
      <c r="E34" s="10">
        <v>201</v>
      </c>
      <c r="F34" s="10">
        <v>97</v>
      </c>
      <c r="G34" s="10">
        <v>104</v>
      </c>
      <c r="H34" s="10">
        <v>16</v>
      </c>
      <c r="I34" s="10">
        <v>75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107</v>
      </c>
      <c r="E35" s="10">
        <v>206</v>
      </c>
      <c r="F35" s="10">
        <v>93</v>
      </c>
      <c r="G35" s="10">
        <v>113</v>
      </c>
      <c r="H35" s="10">
        <v>11</v>
      </c>
      <c r="I35" s="10">
        <v>91</v>
      </c>
      <c r="J35" s="10">
        <v>104</v>
      </c>
    </row>
    <row r="36" spans="1:10" s="12" customFormat="1" ht="15" customHeight="1" x14ac:dyDescent="0.15">
      <c r="A36" s="26" t="s">
        <v>45</v>
      </c>
      <c r="B36" s="26"/>
      <c r="C36" s="26"/>
      <c r="D36" s="10">
        <v>57</v>
      </c>
      <c r="E36" s="10">
        <v>83</v>
      </c>
      <c r="F36" s="10">
        <v>44</v>
      </c>
      <c r="G36" s="10">
        <v>39</v>
      </c>
      <c r="H36" s="10">
        <v>3</v>
      </c>
      <c r="I36" s="10">
        <v>32</v>
      </c>
      <c r="J36" s="10">
        <v>48</v>
      </c>
    </row>
    <row r="37" spans="1:10" s="12" customFormat="1" ht="15" customHeight="1" x14ac:dyDescent="0.15">
      <c r="A37" s="26" t="s">
        <v>46</v>
      </c>
      <c r="B37" s="26"/>
      <c r="C37" s="26"/>
      <c r="D37" s="10">
        <v>132</v>
      </c>
      <c r="E37" s="10">
        <v>240</v>
      </c>
      <c r="F37" s="10">
        <v>118</v>
      </c>
      <c r="G37" s="10">
        <v>122</v>
      </c>
      <c r="H37" s="10">
        <v>23</v>
      </c>
      <c r="I37" s="10">
        <v>95</v>
      </c>
      <c r="J37" s="10">
        <v>122</v>
      </c>
    </row>
    <row r="38" spans="1:10" s="12" customFormat="1" ht="15" customHeight="1" x14ac:dyDescent="0.15">
      <c r="A38" s="26" t="s">
        <v>47</v>
      </c>
      <c r="B38" s="26"/>
      <c r="C38" s="26"/>
      <c r="D38" s="10">
        <v>80</v>
      </c>
      <c r="E38" s="10">
        <v>145</v>
      </c>
      <c r="F38" s="10">
        <v>74</v>
      </c>
      <c r="G38" s="10">
        <v>71</v>
      </c>
      <c r="H38" s="10">
        <v>1</v>
      </c>
      <c r="I38" s="10">
        <v>46</v>
      </c>
      <c r="J38" s="10">
        <v>98</v>
      </c>
    </row>
    <row r="39" spans="1:10" s="12" customFormat="1" ht="15" customHeight="1" x14ac:dyDescent="0.15">
      <c r="A39" s="26" t="s">
        <v>48</v>
      </c>
      <c r="B39" s="26"/>
      <c r="C39" s="26"/>
      <c r="D39" s="10">
        <v>200</v>
      </c>
      <c r="E39" s="10">
        <v>351</v>
      </c>
      <c r="F39" s="10">
        <v>147</v>
      </c>
      <c r="G39" s="10">
        <v>204</v>
      </c>
      <c r="H39" s="10">
        <v>21</v>
      </c>
      <c r="I39" s="10">
        <v>133</v>
      </c>
      <c r="J39" s="10">
        <v>197</v>
      </c>
    </row>
    <row r="40" spans="1:10" s="12" customFormat="1" ht="15" customHeight="1" x14ac:dyDescent="0.15">
      <c r="A40" s="26" t="s">
        <v>49</v>
      </c>
      <c r="B40" s="26"/>
      <c r="C40" s="26"/>
      <c r="D40" s="10">
        <v>87</v>
      </c>
      <c r="E40" s="10">
        <v>159</v>
      </c>
      <c r="F40" s="10">
        <v>68</v>
      </c>
      <c r="G40" s="10">
        <v>91</v>
      </c>
      <c r="H40" s="10">
        <v>10</v>
      </c>
      <c r="I40" s="10">
        <v>56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166</v>
      </c>
      <c r="E41" s="10">
        <v>334</v>
      </c>
      <c r="F41" s="10">
        <v>161</v>
      </c>
      <c r="G41" s="10">
        <v>173</v>
      </c>
      <c r="H41" s="10">
        <v>22</v>
      </c>
      <c r="I41" s="10">
        <v>149</v>
      </c>
      <c r="J41" s="10">
        <v>163</v>
      </c>
    </row>
    <row r="42" spans="1:10" s="12" customFormat="1" ht="15" customHeight="1" x14ac:dyDescent="0.15">
      <c r="A42" s="26" t="s">
        <v>51</v>
      </c>
      <c r="B42" s="26"/>
      <c r="C42" s="26"/>
      <c r="D42" s="10">
        <v>87</v>
      </c>
      <c r="E42" s="10">
        <v>165</v>
      </c>
      <c r="F42" s="10">
        <v>74</v>
      </c>
      <c r="G42" s="10">
        <v>91</v>
      </c>
      <c r="H42" s="10">
        <v>11</v>
      </c>
      <c r="I42" s="10">
        <v>68</v>
      </c>
      <c r="J42" s="10">
        <v>86</v>
      </c>
    </row>
    <row r="43" spans="1:10" s="12" customFormat="1" ht="15" customHeight="1" x14ac:dyDescent="0.15">
      <c r="A43" s="26" t="s">
        <v>52</v>
      </c>
      <c r="B43" s="26"/>
      <c r="C43" s="26"/>
      <c r="D43" s="10">
        <v>132</v>
      </c>
      <c r="E43" s="10">
        <v>256</v>
      </c>
      <c r="F43" s="10">
        <v>114</v>
      </c>
      <c r="G43" s="10">
        <v>142</v>
      </c>
      <c r="H43" s="10">
        <v>8</v>
      </c>
      <c r="I43" s="10">
        <v>86</v>
      </c>
      <c r="J43" s="10">
        <v>162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33</v>
      </c>
      <c r="E45" s="10">
        <v>67</v>
      </c>
      <c r="F45" s="10">
        <v>30</v>
      </c>
      <c r="G45" s="10">
        <v>37</v>
      </c>
      <c r="H45" s="10">
        <v>1</v>
      </c>
      <c r="I45" s="10">
        <v>28</v>
      </c>
      <c r="J45" s="10">
        <v>38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110</v>
      </c>
      <c r="F46" s="10">
        <v>53</v>
      </c>
      <c r="G46" s="10">
        <v>57</v>
      </c>
      <c r="H46" s="10">
        <v>8</v>
      </c>
      <c r="I46" s="10">
        <v>51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1400</v>
      </c>
      <c r="E47" s="14">
        <f>SUM(E48:E56)</f>
        <v>2793</v>
      </c>
      <c r="F47" s="14">
        <f>SUM(F48:F56)</f>
        <v>1349</v>
      </c>
      <c r="G47" s="14">
        <f>SUM(G48:G56)</f>
        <v>1444</v>
      </c>
      <c r="H47" s="14">
        <f t="shared" si="6"/>
        <v>226</v>
      </c>
      <c r="I47" s="14">
        <f t="shared" si="6"/>
        <v>1278</v>
      </c>
      <c r="J47" s="14">
        <f t="shared" si="6"/>
        <v>1289</v>
      </c>
    </row>
    <row r="48" spans="1:10" s="12" customFormat="1" ht="15" customHeight="1" x14ac:dyDescent="0.15">
      <c r="A48" s="26" t="s">
        <v>57</v>
      </c>
      <c r="B48" s="26"/>
      <c r="C48" s="26"/>
      <c r="D48" s="10">
        <v>246</v>
      </c>
      <c r="E48" s="10">
        <v>458</v>
      </c>
      <c r="F48" s="10">
        <v>222</v>
      </c>
      <c r="G48" s="10">
        <v>236</v>
      </c>
      <c r="H48" s="10">
        <v>26</v>
      </c>
      <c r="I48" s="10">
        <v>188</v>
      </c>
      <c r="J48" s="10">
        <v>244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195</v>
      </c>
      <c r="F49" s="10">
        <v>104</v>
      </c>
      <c r="G49" s="10">
        <v>91</v>
      </c>
      <c r="H49" s="10">
        <v>5</v>
      </c>
      <c r="I49" s="10">
        <v>123</v>
      </c>
      <c r="J49" s="10">
        <v>67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131</v>
      </c>
      <c r="F50" s="10">
        <v>62</v>
      </c>
      <c r="G50" s="10">
        <v>69</v>
      </c>
      <c r="H50" s="10">
        <v>4</v>
      </c>
      <c r="I50" s="10">
        <v>59</v>
      </c>
      <c r="J50" s="10">
        <v>68</v>
      </c>
    </row>
    <row r="51" spans="1:10" s="12" customFormat="1" ht="15" customHeight="1" x14ac:dyDescent="0.15">
      <c r="A51" s="26" t="s">
        <v>60</v>
      </c>
      <c r="B51" s="26"/>
      <c r="C51" s="26"/>
      <c r="D51" s="10">
        <v>313</v>
      </c>
      <c r="E51" s="10">
        <v>675</v>
      </c>
      <c r="F51" s="10">
        <v>312</v>
      </c>
      <c r="G51" s="10">
        <v>363</v>
      </c>
      <c r="H51" s="10">
        <v>75</v>
      </c>
      <c r="I51" s="10">
        <v>324</v>
      </c>
      <c r="J51" s="10">
        <v>276</v>
      </c>
    </row>
    <row r="52" spans="1:10" s="12" customFormat="1" ht="15" customHeight="1" x14ac:dyDescent="0.15">
      <c r="A52" s="26" t="s">
        <v>61</v>
      </c>
      <c r="B52" s="26"/>
      <c r="C52" s="26"/>
      <c r="D52" s="10">
        <v>245</v>
      </c>
      <c r="E52" s="10">
        <v>489</v>
      </c>
      <c r="F52" s="10">
        <v>239</v>
      </c>
      <c r="G52" s="10">
        <v>250</v>
      </c>
      <c r="H52" s="10">
        <v>52</v>
      </c>
      <c r="I52" s="10">
        <v>208</v>
      </c>
      <c r="J52" s="10">
        <v>229</v>
      </c>
    </row>
    <row r="53" spans="1:10" s="12" customFormat="1" ht="15" customHeight="1" x14ac:dyDescent="0.15">
      <c r="A53" s="26" t="s">
        <v>62</v>
      </c>
      <c r="B53" s="26"/>
      <c r="C53" s="26"/>
      <c r="D53" s="10">
        <v>120</v>
      </c>
      <c r="E53" s="10">
        <v>279</v>
      </c>
      <c r="F53" s="10">
        <v>141</v>
      </c>
      <c r="G53" s="10">
        <v>138</v>
      </c>
      <c r="H53" s="10">
        <v>22</v>
      </c>
      <c r="I53" s="10">
        <v>130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164</v>
      </c>
      <c r="E54" s="10">
        <v>274</v>
      </c>
      <c r="F54" s="10">
        <v>127</v>
      </c>
      <c r="G54" s="10">
        <v>147</v>
      </c>
      <c r="H54" s="10">
        <v>32</v>
      </c>
      <c r="I54" s="10">
        <v>117</v>
      </c>
      <c r="J54" s="10">
        <v>125</v>
      </c>
    </row>
    <row r="55" spans="1:10" s="12" customFormat="1" ht="15" customHeight="1" x14ac:dyDescent="0.15">
      <c r="A55" s="26" t="s">
        <v>64</v>
      </c>
      <c r="B55" s="26"/>
      <c r="C55" s="26"/>
      <c r="D55" s="10">
        <v>34</v>
      </c>
      <c r="E55" s="10">
        <v>65</v>
      </c>
      <c r="F55" s="10">
        <v>30</v>
      </c>
      <c r="G55" s="10">
        <v>35</v>
      </c>
      <c r="H55" s="10">
        <v>3</v>
      </c>
      <c r="I55" s="10">
        <v>24</v>
      </c>
      <c r="J55" s="10">
        <v>38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227</v>
      </c>
      <c r="F56" s="10">
        <v>112</v>
      </c>
      <c r="G56" s="10">
        <v>115</v>
      </c>
      <c r="H56" s="10">
        <v>7</v>
      </c>
      <c r="I56" s="10">
        <v>105</v>
      </c>
      <c r="J56" s="10">
        <v>115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417</v>
      </c>
      <c r="E57" s="14">
        <f>SUM(E58:E59)</f>
        <v>727</v>
      </c>
      <c r="F57" s="14">
        <f>SUM(F58:F59)</f>
        <v>332</v>
      </c>
      <c r="G57" s="14">
        <f>SUM(G58:G59)</f>
        <v>395</v>
      </c>
      <c r="H57" s="14">
        <f t="shared" si="7"/>
        <v>31</v>
      </c>
      <c r="I57" s="14">
        <f t="shared" si="7"/>
        <v>236</v>
      </c>
      <c r="J57" s="14">
        <f t="shared" si="7"/>
        <v>460</v>
      </c>
    </row>
    <row r="58" spans="1:10" s="12" customFormat="1" ht="15" customHeight="1" x14ac:dyDescent="0.15">
      <c r="A58" s="26" t="s">
        <v>67</v>
      </c>
      <c r="B58" s="26"/>
      <c r="C58" s="26"/>
      <c r="D58" s="10">
        <v>206</v>
      </c>
      <c r="E58" s="10">
        <v>358</v>
      </c>
      <c r="F58" s="10">
        <v>160</v>
      </c>
      <c r="G58" s="10">
        <v>198</v>
      </c>
      <c r="H58" s="10">
        <v>15</v>
      </c>
      <c r="I58" s="10">
        <v>123</v>
      </c>
      <c r="J58" s="10">
        <v>220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369</v>
      </c>
      <c r="F59" s="10">
        <v>172</v>
      </c>
      <c r="G59" s="10">
        <v>197</v>
      </c>
      <c r="H59" s="10">
        <v>16</v>
      </c>
      <c r="I59" s="10">
        <v>113</v>
      </c>
      <c r="J59" s="10">
        <v>240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1097</v>
      </c>
      <c r="E60" s="14">
        <f>SUM(E61:E72)</f>
        <v>2251</v>
      </c>
      <c r="F60" s="14">
        <f>SUM(F61:F72)</f>
        <v>1129</v>
      </c>
      <c r="G60" s="14">
        <f>SUM(G61:G72)</f>
        <v>1122</v>
      </c>
      <c r="H60" s="14">
        <f t="shared" si="8"/>
        <v>158</v>
      </c>
      <c r="I60" s="14">
        <f t="shared" si="8"/>
        <v>995</v>
      </c>
      <c r="J60" s="14">
        <f t="shared" si="8"/>
        <v>1098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130</v>
      </c>
      <c r="F61" s="10">
        <v>54</v>
      </c>
      <c r="G61" s="10">
        <v>76</v>
      </c>
      <c r="H61" s="10">
        <v>2</v>
      </c>
      <c r="I61" s="10">
        <v>57</v>
      </c>
      <c r="J61" s="10">
        <v>71</v>
      </c>
    </row>
    <row r="62" spans="1:10" s="12" customFormat="1" ht="15" customHeight="1" x14ac:dyDescent="0.15">
      <c r="A62" s="26" t="s">
        <v>71</v>
      </c>
      <c r="B62" s="26"/>
      <c r="C62" s="26"/>
      <c r="D62" s="10">
        <v>85</v>
      </c>
      <c r="E62" s="10">
        <v>186</v>
      </c>
      <c r="F62" s="10">
        <v>91</v>
      </c>
      <c r="G62" s="10">
        <v>95</v>
      </c>
      <c r="H62" s="10">
        <v>19</v>
      </c>
      <c r="I62" s="10">
        <v>84</v>
      </c>
      <c r="J62" s="10">
        <v>83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164</v>
      </c>
      <c r="F63" s="10">
        <v>91</v>
      </c>
      <c r="G63" s="10">
        <v>73</v>
      </c>
      <c r="H63" s="10">
        <v>13</v>
      </c>
      <c r="I63" s="10">
        <v>77</v>
      </c>
      <c r="J63" s="10">
        <v>74</v>
      </c>
    </row>
    <row r="64" spans="1:10" s="12" customFormat="1" ht="15" customHeight="1" x14ac:dyDescent="0.15">
      <c r="A64" s="26" t="s">
        <v>73</v>
      </c>
      <c r="B64" s="26"/>
      <c r="C64" s="26"/>
      <c r="D64" s="10">
        <v>40</v>
      </c>
      <c r="E64" s="10">
        <v>85</v>
      </c>
      <c r="F64" s="10">
        <v>44</v>
      </c>
      <c r="G64" s="10">
        <v>41</v>
      </c>
      <c r="H64" s="10">
        <v>5</v>
      </c>
      <c r="I64" s="10">
        <v>41</v>
      </c>
      <c r="J64" s="10">
        <v>39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52</v>
      </c>
      <c r="F65" s="10">
        <v>27</v>
      </c>
      <c r="G65" s="10">
        <v>25</v>
      </c>
      <c r="H65" s="10">
        <v>1</v>
      </c>
      <c r="I65" s="10">
        <v>21</v>
      </c>
      <c r="J65" s="10">
        <v>30</v>
      </c>
    </row>
    <row r="66" spans="1:10" s="12" customFormat="1" ht="15" customHeight="1" x14ac:dyDescent="0.15">
      <c r="A66" s="26" t="s">
        <v>75</v>
      </c>
      <c r="B66" s="26"/>
      <c r="C66" s="26"/>
      <c r="D66" s="10">
        <v>207</v>
      </c>
      <c r="E66" s="10">
        <v>446</v>
      </c>
      <c r="F66" s="10">
        <v>225</v>
      </c>
      <c r="G66" s="10">
        <v>221</v>
      </c>
      <c r="H66" s="10">
        <v>42</v>
      </c>
      <c r="I66" s="10">
        <v>215</v>
      </c>
      <c r="J66" s="10">
        <v>189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35</v>
      </c>
      <c r="F67" s="10">
        <v>20</v>
      </c>
      <c r="G67" s="10">
        <v>15</v>
      </c>
      <c r="H67" s="10">
        <v>2</v>
      </c>
      <c r="I67" s="10">
        <v>13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245</v>
      </c>
      <c r="F68" s="10">
        <v>123</v>
      </c>
      <c r="G68" s="10">
        <v>122</v>
      </c>
      <c r="H68" s="10">
        <v>30</v>
      </c>
      <c r="I68" s="10">
        <v>109</v>
      </c>
      <c r="J68" s="10">
        <v>106</v>
      </c>
    </row>
    <row r="69" spans="1:10" s="12" customFormat="1" ht="15" customHeight="1" x14ac:dyDescent="0.15">
      <c r="A69" s="26" t="s">
        <v>78</v>
      </c>
      <c r="B69" s="26"/>
      <c r="C69" s="26"/>
      <c r="D69" s="10">
        <v>47</v>
      </c>
      <c r="E69" s="10">
        <v>105</v>
      </c>
      <c r="F69" s="10">
        <v>56</v>
      </c>
      <c r="G69" s="10">
        <v>49</v>
      </c>
      <c r="H69" s="10">
        <v>3</v>
      </c>
      <c r="I69" s="10">
        <v>54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9</v>
      </c>
      <c r="I70" s="10">
        <v>49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50</v>
      </c>
      <c r="E71" s="10">
        <v>86</v>
      </c>
      <c r="F71" s="10">
        <v>48</v>
      </c>
      <c r="G71" s="10">
        <v>38</v>
      </c>
      <c r="H71" s="10">
        <v>2</v>
      </c>
      <c r="I71" s="10">
        <v>28</v>
      </c>
      <c r="J71" s="10">
        <v>56</v>
      </c>
    </row>
    <row r="72" spans="1:10" s="12" customFormat="1" ht="15" customHeight="1" x14ac:dyDescent="0.15">
      <c r="A72" s="26" t="s">
        <v>81</v>
      </c>
      <c r="B72" s="26"/>
      <c r="C72" s="26"/>
      <c r="D72" s="10">
        <v>304</v>
      </c>
      <c r="E72" s="10">
        <v>593</v>
      </c>
      <c r="F72" s="10">
        <v>290</v>
      </c>
      <c r="G72" s="10">
        <v>303</v>
      </c>
      <c r="H72" s="10">
        <v>30</v>
      </c>
      <c r="I72" s="10">
        <v>247</v>
      </c>
      <c r="J72" s="10">
        <v>316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1686</v>
      </c>
      <c r="E73" s="14">
        <f>SUM(E74:E80)</f>
        <v>3441</v>
      </c>
      <c r="F73" s="14">
        <f>SUM(F74:F80)</f>
        <v>1665</v>
      </c>
      <c r="G73" s="14">
        <f>SUM(G74:G80)</f>
        <v>1776</v>
      </c>
      <c r="H73" s="14">
        <f t="shared" si="9"/>
        <v>395</v>
      </c>
      <c r="I73" s="14">
        <f t="shared" si="9"/>
        <v>1798</v>
      </c>
      <c r="J73" s="14">
        <f t="shared" si="9"/>
        <v>1248</v>
      </c>
    </row>
    <row r="74" spans="1:10" s="12" customFormat="1" ht="15" customHeight="1" x14ac:dyDescent="0.15">
      <c r="A74" s="26" t="s">
        <v>83</v>
      </c>
      <c r="B74" s="26"/>
      <c r="C74" s="26"/>
      <c r="D74" s="10">
        <v>149</v>
      </c>
      <c r="E74" s="10">
        <v>302</v>
      </c>
      <c r="F74" s="10">
        <v>140</v>
      </c>
      <c r="G74" s="10">
        <v>162</v>
      </c>
      <c r="H74" s="10">
        <v>33</v>
      </c>
      <c r="I74" s="10">
        <v>162</v>
      </c>
      <c r="J74" s="10">
        <v>107</v>
      </c>
    </row>
    <row r="75" spans="1:10" s="12" customFormat="1" ht="15" customHeight="1" x14ac:dyDescent="0.15">
      <c r="A75" s="26" t="s">
        <v>84</v>
      </c>
      <c r="B75" s="26"/>
      <c r="C75" s="26"/>
      <c r="D75" s="10">
        <v>331</v>
      </c>
      <c r="E75" s="10">
        <v>714</v>
      </c>
      <c r="F75" s="10">
        <v>363</v>
      </c>
      <c r="G75" s="10">
        <v>351</v>
      </c>
      <c r="H75" s="10">
        <v>120</v>
      </c>
      <c r="I75" s="10">
        <v>371</v>
      </c>
      <c r="J75" s="10">
        <v>223</v>
      </c>
    </row>
    <row r="76" spans="1:10" s="12" customFormat="1" ht="15" customHeight="1" x14ac:dyDescent="0.15">
      <c r="A76" s="26" t="s">
        <v>85</v>
      </c>
      <c r="B76" s="26"/>
      <c r="C76" s="26"/>
      <c r="D76" s="10">
        <v>378</v>
      </c>
      <c r="E76" s="10">
        <v>796</v>
      </c>
      <c r="F76" s="10">
        <v>370</v>
      </c>
      <c r="G76" s="10">
        <v>426</v>
      </c>
      <c r="H76" s="10">
        <v>75</v>
      </c>
      <c r="I76" s="10">
        <v>450</v>
      </c>
      <c r="J76" s="10">
        <v>271</v>
      </c>
    </row>
    <row r="77" spans="1:10" s="12" customFormat="1" ht="15" customHeight="1" x14ac:dyDescent="0.15">
      <c r="A77" s="26" t="s">
        <v>86</v>
      </c>
      <c r="B77" s="26"/>
      <c r="C77" s="26"/>
      <c r="D77" s="10">
        <v>370</v>
      </c>
      <c r="E77" s="10">
        <v>749</v>
      </c>
      <c r="F77" s="10">
        <v>366</v>
      </c>
      <c r="G77" s="10">
        <v>383</v>
      </c>
      <c r="H77" s="10">
        <v>98</v>
      </c>
      <c r="I77" s="10">
        <v>376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146</v>
      </c>
      <c r="E78" s="10">
        <v>266</v>
      </c>
      <c r="F78" s="10">
        <v>135</v>
      </c>
      <c r="G78" s="10">
        <v>131</v>
      </c>
      <c r="H78" s="10">
        <v>15</v>
      </c>
      <c r="I78" s="10">
        <v>144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163</v>
      </c>
      <c r="E79" s="10">
        <v>315</v>
      </c>
      <c r="F79" s="10">
        <v>158</v>
      </c>
      <c r="G79" s="10">
        <v>157</v>
      </c>
      <c r="H79" s="10">
        <v>27</v>
      </c>
      <c r="I79" s="10">
        <v>148</v>
      </c>
      <c r="J79" s="10">
        <v>140</v>
      </c>
    </row>
    <row r="80" spans="1:10" s="12" customFormat="1" ht="15" customHeight="1" x14ac:dyDescent="0.15">
      <c r="A80" s="26" t="s">
        <v>89</v>
      </c>
      <c r="B80" s="26"/>
      <c r="C80" s="26"/>
      <c r="D80" s="10">
        <v>149</v>
      </c>
      <c r="E80" s="10">
        <v>299</v>
      </c>
      <c r="F80" s="10">
        <v>133</v>
      </c>
      <c r="G80" s="10">
        <v>166</v>
      </c>
      <c r="H80" s="10">
        <v>27</v>
      </c>
      <c r="I80" s="10">
        <v>147</v>
      </c>
      <c r="J80" s="10">
        <v>125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770</v>
      </c>
      <c r="E81" s="14">
        <f>SUM(E82:E90)</f>
        <v>1659</v>
      </c>
      <c r="F81" s="14">
        <f>SUM(F82:F90)</f>
        <v>815</v>
      </c>
      <c r="G81" s="14">
        <f>SUM(G82:G90)</f>
        <v>844</v>
      </c>
      <c r="H81" s="14">
        <f t="shared" ref="H81:J81" si="10">SUM(H82:H90)</f>
        <v>148</v>
      </c>
      <c r="I81" s="14">
        <f t="shared" si="10"/>
        <v>814</v>
      </c>
      <c r="J81" s="14">
        <f t="shared" si="10"/>
        <v>697</v>
      </c>
    </row>
    <row r="82" spans="1:10" s="12" customFormat="1" ht="15" customHeight="1" x14ac:dyDescent="0.15">
      <c r="A82" s="26" t="s">
        <v>91</v>
      </c>
      <c r="B82" s="26"/>
      <c r="C82" s="26"/>
      <c r="D82" s="10">
        <v>28</v>
      </c>
      <c r="E82" s="10">
        <v>62</v>
      </c>
      <c r="F82" s="10">
        <v>33</v>
      </c>
      <c r="G82" s="10">
        <v>29</v>
      </c>
      <c r="H82" s="10">
        <v>1</v>
      </c>
      <c r="I82" s="10">
        <v>31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166</v>
      </c>
      <c r="F83" s="10">
        <v>77</v>
      </c>
      <c r="G83" s="10">
        <v>89</v>
      </c>
      <c r="H83" s="10">
        <v>5</v>
      </c>
      <c r="I83" s="10">
        <v>86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85</v>
      </c>
      <c r="E84" s="10">
        <v>172</v>
      </c>
      <c r="F84" s="10">
        <v>82</v>
      </c>
      <c r="G84" s="10">
        <v>90</v>
      </c>
      <c r="H84" s="10">
        <v>9</v>
      </c>
      <c r="I84" s="10">
        <v>84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132</v>
      </c>
      <c r="E85" s="10">
        <v>254</v>
      </c>
      <c r="F85" s="10">
        <v>119</v>
      </c>
      <c r="G85" s="10">
        <v>135</v>
      </c>
      <c r="H85" s="10">
        <v>23</v>
      </c>
      <c r="I85" s="10">
        <v>140</v>
      </c>
      <c r="J85" s="10">
        <v>91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355</v>
      </c>
      <c r="F86" s="10">
        <v>176</v>
      </c>
      <c r="G86" s="10">
        <v>179</v>
      </c>
      <c r="H86" s="10">
        <v>59</v>
      </c>
      <c r="I86" s="10">
        <v>172</v>
      </c>
      <c r="J86" s="10">
        <v>124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79</v>
      </c>
      <c r="F87" s="10">
        <v>41</v>
      </c>
      <c r="G87" s="10">
        <v>38</v>
      </c>
      <c r="H87" s="10">
        <v>10</v>
      </c>
      <c r="I87" s="10">
        <v>40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126</v>
      </c>
      <c r="F88" s="10">
        <v>62</v>
      </c>
      <c r="G88" s="10">
        <v>64</v>
      </c>
      <c r="H88" s="10">
        <v>9</v>
      </c>
      <c r="I88" s="10">
        <v>50</v>
      </c>
      <c r="J88" s="10">
        <v>67</v>
      </c>
    </row>
    <row r="89" spans="1:10" s="12" customFormat="1" ht="15" customHeight="1" x14ac:dyDescent="0.15">
      <c r="A89" s="26" t="s">
        <v>98</v>
      </c>
      <c r="B89" s="26"/>
      <c r="C89" s="26"/>
      <c r="D89" s="10">
        <v>166</v>
      </c>
      <c r="E89" s="10">
        <v>362</v>
      </c>
      <c r="F89" s="10">
        <v>177</v>
      </c>
      <c r="G89" s="10">
        <v>185</v>
      </c>
      <c r="H89" s="10">
        <v>20</v>
      </c>
      <c r="I89" s="10">
        <v>175</v>
      </c>
      <c r="J89" s="10">
        <v>167</v>
      </c>
    </row>
    <row r="90" spans="1:10" s="12" customFormat="1" ht="15" customHeight="1" x14ac:dyDescent="0.15">
      <c r="A90" s="26" t="s">
        <v>99</v>
      </c>
      <c r="B90" s="26"/>
      <c r="C90" s="26"/>
      <c r="D90" s="10">
        <v>38</v>
      </c>
      <c r="E90" s="10">
        <v>83</v>
      </c>
      <c r="F90" s="10">
        <v>48</v>
      </c>
      <c r="G90" s="10">
        <v>35</v>
      </c>
      <c r="H90" s="10">
        <v>12</v>
      </c>
      <c r="I90" s="10">
        <v>36</v>
      </c>
      <c r="J90" s="10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1"/>
  <sheetViews>
    <sheetView showGridLines="0" zoomScale="75" zoomScaleNormal="75" workbookViewId="0">
      <pane ySplit="5" topLeftCell="A45" activePane="bottomLeft" state="frozen"/>
      <selection pane="bottomLeft" activeCell="D82" sqref="D82:D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102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16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23217</v>
      </c>
      <c r="E5" s="13">
        <f>E6+E15+E24+E29+E32+E47+E57+E60+E73+E81</f>
        <v>45414</v>
      </c>
      <c r="F5" s="13">
        <f>F6+F15+F24+F29+F32+F47+F57+F60+F73+F81</f>
        <v>22005</v>
      </c>
      <c r="G5" s="13">
        <f>G6+G15+G24+G29+G32+G47+G57+G60+G73+G81</f>
        <v>23409</v>
      </c>
      <c r="H5" s="13">
        <f t="shared" ref="H5:J5" si="0">H6+H15+H24+H29+H32+H47+H57+H60+H73+H81</f>
        <v>4319</v>
      </c>
      <c r="I5" s="13">
        <f t="shared" si="0"/>
        <v>22902</v>
      </c>
      <c r="J5" s="14">
        <f t="shared" si="0"/>
        <v>18193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6051</v>
      </c>
      <c r="E6" s="14">
        <f>SUM(E7:E14)</f>
        <v>11116</v>
      </c>
      <c r="F6" s="14">
        <f>SUM(F7:F14)</f>
        <v>5515</v>
      </c>
      <c r="G6" s="14">
        <f>SUM(G7:G14)</f>
        <v>5601</v>
      </c>
      <c r="H6" s="14">
        <f t="shared" si="1"/>
        <v>1011</v>
      </c>
      <c r="I6" s="14">
        <f t="shared" si="1"/>
        <v>5839</v>
      </c>
      <c r="J6" s="14">
        <f t="shared" si="1"/>
        <v>4266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1476</v>
      </c>
      <c r="E7" s="10">
        <v>2760</v>
      </c>
      <c r="F7" s="10">
        <v>1278</v>
      </c>
      <c r="G7" s="10">
        <v>1482</v>
      </c>
      <c r="H7" s="10">
        <v>217</v>
      </c>
      <c r="I7" s="10">
        <v>1373</v>
      </c>
      <c r="J7" s="10">
        <v>1170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1110</v>
      </c>
      <c r="E8" s="10">
        <v>2212</v>
      </c>
      <c r="F8" s="10">
        <v>1058</v>
      </c>
      <c r="G8" s="10">
        <v>1154</v>
      </c>
      <c r="H8" s="10">
        <v>227</v>
      </c>
      <c r="I8" s="10">
        <v>1167</v>
      </c>
      <c r="J8" s="10">
        <v>818</v>
      </c>
    </row>
    <row r="9" spans="1:11" s="12" customFormat="1" ht="15" customHeight="1" x14ac:dyDescent="0.15">
      <c r="A9" s="26" t="s">
        <v>18</v>
      </c>
      <c r="B9" s="26"/>
      <c r="C9" s="26"/>
      <c r="D9" s="9">
        <v>777</v>
      </c>
      <c r="E9" s="10">
        <v>1452</v>
      </c>
      <c r="F9" s="10">
        <v>674</v>
      </c>
      <c r="G9" s="10">
        <v>778</v>
      </c>
      <c r="H9" s="10">
        <v>145</v>
      </c>
      <c r="I9" s="10">
        <v>697</v>
      </c>
      <c r="J9" s="10">
        <v>610</v>
      </c>
    </row>
    <row r="10" spans="1:11" s="12" customFormat="1" ht="15" customHeight="1" x14ac:dyDescent="0.15">
      <c r="A10" s="26" t="s">
        <v>19</v>
      </c>
      <c r="B10" s="26"/>
      <c r="C10" s="26"/>
      <c r="D10" s="9">
        <v>911</v>
      </c>
      <c r="E10" s="10">
        <v>1787</v>
      </c>
      <c r="F10" s="10">
        <v>859</v>
      </c>
      <c r="G10" s="10">
        <v>928</v>
      </c>
      <c r="H10" s="10">
        <v>167</v>
      </c>
      <c r="I10" s="10">
        <v>865</v>
      </c>
      <c r="J10" s="10">
        <v>755</v>
      </c>
    </row>
    <row r="11" spans="1:11" s="12" customFormat="1" ht="15" customHeight="1" x14ac:dyDescent="0.15">
      <c r="A11" s="26" t="s">
        <v>20</v>
      </c>
      <c r="B11" s="26"/>
      <c r="C11" s="26"/>
      <c r="D11" s="9">
        <v>687</v>
      </c>
      <c r="E11" s="10">
        <v>1009</v>
      </c>
      <c r="F11" s="10">
        <v>640</v>
      </c>
      <c r="G11" s="10">
        <v>369</v>
      </c>
      <c r="H11" s="10">
        <v>50</v>
      </c>
      <c r="I11" s="10">
        <v>669</v>
      </c>
      <c r="J11" s="10">
        <v>290</v>
      </c>
    </row>
    <row r="12" spans="1:11" s="12" customFormat="1" ht="15" customHeight="1" x14ac:dyDescent="0.15">
      <c r="A12" s="26" t="s">
        <v>21</v>
      </c>
      <c r="B12" s="26"/>
      <c r="C12" s="26"/>
      <c r="D12" s="9">
        <v>438</v>
      </c>
      <c r="E12" s="10">
        <v>826</v>
      </c>
      <c r="F12" s="10">
        <v>404</v>
      </c>
      <c r="G12" s="10">
        <v>422</v>
      </c>
      <c r="H12" s="10">
        <v>73</v>
      </c>
      <c r="I12" s="10">
        <v>419</v>
      </c>
      <c r="J12" s="10">
        <v>334</v>
      </c>
    </row>
    <row r="13" spans="1:11" s="12" customFormat="1" ht="15" customHeight="1" x14ac:dyDescent="0.15">
      <c r="A13" s="26" t="s">
        <v>22</v>
      </c>
      <c r="B13" s="26"/>
      <c r="C13" s="26"/>
      <c r="D13" s="9">
        <v>652</v>
      </c>
      <c r="E13" s="10">
        <v>1070</v>
      </c>
      <c r="F13" s="10">
        <v>602</v>
      </c>
      <c r="G13" s="10">
        <v>468</v>
      </c>
      <c r="H13" s="10">
        <v>132</v>
      </c>
      <c r="I13" s="10">
        <v>649</v>
      </c>
      <c r="J13" s="10">
        <v>289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6458</v>
      </c>
      <c r="E15" s="13">
        <f>SUM(E16:E23)</f>
        <v>12748</v>
      </c>
      <c r="F15" s="13">
        <f>SUM(F16:F23)</f>
        <v>6099</v>
      </c>
      <c r="G15" s="13">
        <f>SUM(G16:G23)</f>
        <v>6649</v>
      </c>
      <c r="H15" s="13">
        <f t="shared" si="2"/>
        <v>1423</v>
      </c>
      <c r="I15" s="13">
        <f t="shared" si="2"/>
        <v>6919</v>
      </c>
      <c r="J15" s="14">
        <f t="shared" si="2"/>
        <v>4406</v>
      </c>
    </row>
    <row r="16" spans="1:11" s="12" customFormat="1" ht="15" customHeight="1" x14ac:dyDescent="0.15">
      <c r="A16" s="26" t="s">
        <v>25</v>
      </c>
      <c r="B16" s="26"/>
      <c r="C16" s="26"/>
      <c r="D16" s="9">
        <v>2974</v>
      </c>
      <c r="E16" s="10">
        <v>5762</v>
      </c>
      <c r="F16" s="9">
        <v>2726</v>
      </c>
      <c r="G16" s="10">
        <v>3036</v>
      </c>
      <c r="H16" s="9">
        <v>622</v>
      </c>
      <c r="I16" s="10">
        <v>3154</v>
      </c>
      <c r="J16" s="10">
        <v>1986</v>
      </c>
    </row>
    <row r="17" spans="1:10" s="12" customFormat="1" ht="15" customHeight="1" x14ac:dyDescent="0.15">
      <c r="A17" s="26" t="s">
        <v>26</v>
      </c>
      <c r="B17" s="26"/>
      <c r="C17" s="26"/>
      <c r="D17" s="9">
        <v>86</v>
      </c>
      <c r="E17" s="10">
        <v>141</v>
      </c>
      <c r="F17" s="9">
        <v>69</v>
      </c>
      <c r="G17" s="10">
        <v>72</v>
      </c>
      <c r="H17" s="9">
        <v>5</v>
      </c>
      <c r="I17" s="10">
        <v>74</v>
      </c>
      <c r="J17" s="10">
        <v>62</v>
      </c>
    </row>
    <row r="18" spans="1:10" s="12" customFormat="1" ht="15" customHeight="1" x14ac:dyDescent="0.15">
      <c r="A18" s="26" t="s">
        <v>27</v>
      </c>
      <c r="B18" s="26"/>
      <c r="C18" s="26"/>
      <c r="D18" s="9">
        <v>777</v>
      </c>
      <c r="E18" s="10">
        <v>1471</v>
      </c>
      <c r="F18" s="9">
        <v>707</v>
      </c>
      <c r="G18" s="10">
        <v>764</v>
      </c>
      <c r="H18" s="9">
        <v>139</v>
      </c>
      <c r="I18" s="10">
        <v>747</v>
      </c>
      <c r="J18" s="10">
        <v>585</v>
      </c>
    </row>
    <row r="19" spans="1:10" s="12" customFormat="1" ht="15" customHeight="1" x14ac:dyDescent="0.15">
      <c r="A19" s="26" t="s">
        <v>28</v>
      </c>
      <c r="B19" s="26"/>
      <c r="C19" s="26"/>
      <c r="D19" s="9">
        <v>994</v>
      </c>
      <c r="E19" s="10">
        <v>1932</v>
      </c>
      <c r="F19" s="9">
        <v>917</v>
      </c>
      <c r="G19" s="10">
        <v>1015</v>
      </c>
      <c r="H19" s="9">
        <v>190</v>
      </c>
      <c r="I19" s="10">
        <v>1015</v>
      </c>
      <c r="J19" s="10">
        <v>727</v>
      </c>
    </row>
    <row r="20" spans="1:10" s="12" customFormat="1" ht="15" customHeight="1" x14ac:dyDescent="0.15">
      <c r="A20" s="26" t="s">
        <v>29</v>
      </c>
      <c r="B20" s="26"/>
      <c r="C20" s="26"/>
      <c r="D20" s="9">
        <v>694</v>
      </c>
      <c r="E20" s="10">
        <v>1355</v>
      </c>
      <c r="F20" s="9">
        <v>650</v>
      </c>
      <c r="G20" s="10">
        <v>705</v>
      </c>
      <c r="H20" s="9">
        <v>166</v>
      </c>
      <c r="I20" s="10">
        <v>666</v>
      </c>
      <c r="J20" s="10">
        <v>523</v>
      </c>
    </row>
    <row r="21" spans="1:10" s="12" customFormat="1" ht="15" customHeight="1" x14ac:dyDescent="0.15">
      <c r="A21" s="26" t="s">
        <v>30</v>
      </c>
      <c r="B21" s="26"/>
      <c r="C21" s="26"/>
      <c r="D21" s="9">
        <v>458</v>
      </c>
      <c r="E21" s="10">
        <v>1065</v>
      </c>
      <c r="F21" s="9">
        <v>526</v>
      </c>
      <c r="G21" s="10">
        <v>539</v>
      </c>
      <c r="H21" s="9">
        <v>173</v>
      </c>
      <c r="I21" s="10">
        <v>667</v>
      </c>
      <c r="J21" s="10">
        <v>225</v>
      </c>
    </row>
    <row r="22" spans="1:10" s="12" customFormat="1" ht="15" customHeight="1" x14ac:dyDescent="0.15">
      <c r="A22" s="26" t="s">
        <v>31</v>
      </c>
      <c r="B22" s="26"/>
      <c r="C22" s="26"/>
      <c r="D22" s="9">
        <v>352</v>
      </c>
      <c r="E22" s="10">
        <v>787</v>
      </c>
      <c r="F22" s="9">
        <v>394</v>
      </c>
      <c r="G22" s="10">
        <v>393</v>
      </c>
      <c r="H22" s="9">
        <v>117</v>
      </c>
      <c r="I22" s="10">
        <v>468</v>
      </c>
      <c r="J22" s="10">
        <v>202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235</v>
      </c>
      <c r="F23" s="9">
        <v>110</v>
      </c>
      <c r="G23" s="10">
        <v>125</v>
      </c>
      <c r="H23" s="9">
        <v>11</v>
      </c>
      <c r="I23" s="10">
        <v>128</v>
      </c>
      <c r="J23" s="10">
        <v>96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2526</v>
      </c>
      <c r="E24" s="14">
        <f>SUM(E25:E28)</f>
        <v>5286</v>
      </c>
      <c r="F24" s="14">
        <f>SUM(F25:F28)</f>
        <v>2555</v>
      </c>
      <c r="G24" s="14">
        <f>SUM(G25:G28)</f>
        <v>2731</v>
      </c>
      <c r="H24" s="14">
        <f t="shared" si="3"/>
        <v>566</v>
      </c>
      <c r="I24" s="14">
        <f t="shared" si="3"/>
        <v>2753</v>
      </c>
      <c r="J24" s="14">
        <f t="shared" si="3"/>
        <v>1967</v>
      </c>
    </row>
    <row r="25" spans="1:10" s="12" customFormat="1" ht="15" customHeight="1" x14ac:dyDescent="0.15">
      <c r="A25" s="26" t="s">
        <v>34</v>
      </c>
      <c r="B25" s="26"/>
      <c r="C25" s="26"/>
      <c r="D25" s="9">
        <v>1232</v>
      </c>
      <c r="E25" s="10">
        <v>2527</v>
      </c>
      <c r="F25" s="9">
        <v>1210</v>
      </c>
      <c r="G25" s="10">
        <v>1317</v>
      </c>
      <c r="H25" s="9">
        <v>254</v>
      </c>
      <c r="I25" s="10">
        <v>1330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889</v>
      </c>
      <c r="E26" s="10">
        <v>1859</v>
      </c>
      <c r="F26" s="9">
        <v>899</v>
      </c>
      <c r="G26" s="10">
        <v>960</v>
      </c>
      <c r="H26" s="9">
        <v>191</v>
      </c>
      <c r="I26" s="10">
        <v>966</v>
      </c>
      <c r="J26" s="10">
        <v>702</v>
      </c>
    </row>
    <row r="27" spans="1:10" s="12" customFormat="1" ht="15" customHeight="1" x14ac:dyDescent="0.15">
      <c r="A27" s="42" t="s">
        <v>36</v>
      </c>
      <c r="B27" s="26"/>
      <c r="C27" s="26"/>
      <c r="D27" s="9">
        <v>332</v>
      </c>
      <c r="E27" s="10">
        <v>748</v>
      </c>
      <c r="F27" s="9">
        <v>370</v>
      </c>
      <c r="G27" s="10">
        <v>378</v>
      </c>
      <c r="H27" s="9">
        <v>113</v>
      </c>
      <c r="I27" s="10">
        <v>401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8</v>
      </c>
      <c r="I28" s="10">
        <v>56</v>
      </c>
      <c r="J28" s="10">
        <v>88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1473</v>
      </c>
      <c r="E29" s="14">
        <f t="shared" si="4"/>
        <v>2904</v>
      </c>
      <c r="F29" s="14">
        <f t="shared" si="4"/>
        <v>1390</v>
      </c>
      <c r="G29" s="14">
        <f t="shared" si="4"/>
        <v>1514</v>
      </c>
      <c r="H29" s="14">
        <f t="shared" si="4"/>
        <v>226</v>
      </c>
      <c r="I29" s="14">
        <f t="shared" si="4"/>
        <v>1329</v>
      </c>
      <c r="J29" s="14">
        <f t="shared" si="4"/>
        <v>1349</v>
      </c>
    </row>
    <row r="30" spans="1:10" s="12" customFormat="1" ht="15" customHeight="1" x14ac:dyDescent="0.15">
      <c r="A30" s="26" t="s">
        <v>39</v>
      </c>
      <c r="B30" s="26"/>
      <c r="C30" s="26"/>
      <c r="D30" s="10">
        <v>1275</v>
      </c>
      <c r="E30" s="10">
        <v>2505</v>
      </c>
      <c r="F30" s="10">
        <v>1193</v>
      </c>
      <c r="G30" s="10">
        <v>1312</v>
      </c>
      <c r="H30" s="10">
        <v>202</v>
      </c>
      <c r="I30" s="10">
        <v>1147</v>
      </c>
      <c r="J30" s="10">
        <v>1156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399</v>
      </c>
      <c r="F31" s="10">
        <v>197</v>
      </c>
      <c r="G31" s="10">
        <v>202</v>
      </c>
      <c r="H31" s="10">
        <v>24</v>
      </c>
      <c r="I31" s="10">
        <v>182</v>
      </c>
      <c r="J31" s="10">
        <v>193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1346</v>
      </c>
      <c r="E32" s="14">
        <f>SUM(E33:E46)</f>
        <v>2520</v>
      </c>
      <c r="F32" s="14">
        <f>SUM(F33:F46)</f>
        <v>1169</v>
      </c>
      <c r="G32" s="14">
        <f>SUM(G33:G46)</f>
        <v>1351</v>
      </c>
      <c r="H32" s="14">
        <f t="shared" si="5"/>
        <v>139</v>
      </c>
      <c r="I32" s="14">
        <f t="shared" si="5"/>
        <v>972</v>
      </c>
      <c r="J32" s="14">
        <f t="shared" si="5"/>
        <v>1409</v>
      </c>
    </row>
    <row r="33" spans="1:10" s="12" customFormat="1" ht="15" customHeight="1" x14ac:dyDescent="0.15">
      <c r="A33" s="26" t="s">
        <v>42</v>
      </c>
      <c r="B33" s="26"/>
      <c r="C33" s="26"/>
      <c r="D33" s="10">
        <v>102</v>
      </c>
      <c r="E33" s="10">
        <v>187</v>
      </c>
      <c r="F33" s="10">
        <v>88</v>
      </c>
      <c r="G33" s="10">
        <v>99</v>
      </c>
      <c r="H33" s="10">
        <v>5</v>
      </c>
      <c r="I33" s="10">
        <v>57</v>
      </c>
      <c r="J33" s="10">
        <v>125</v>
      </c>
    </row>
    <row r="34" spans="1:10" s="12" customFormat="1" ht="15" customHeight="1" x14ac:dyDescent="0.15">
      <c r="A34" s="26" t="s">
        <v>43</v>
      </c>
      <c r="B34" s="26"/>
      <c r="C34" s="26"/>
      <c r="D34" s="10">
        <v>113</v>
      </c>
      <c r="E34" s="10">
        <v>201</v>
      </c>
      <c r="F34" s="10">
        <v>97</v>
      </c>
      <c r="G34" s="10">
        <v>104</v>
      </c>
      <c r="H34" s="10">
        <v>16</v>
      </c>
      <c r="I34" s="10">
        <v>75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107</v>
      </c>
      <c r="E35" s="10">
        <v>205</v>
      </c>
      <c r="F35" s="10">
        <v>93</v>
      </c>
      <c r="G35" s="10">
        <v>112</v>
      </c>
      <c r="H35" s="10">
        <v>11</v>
      </c>
      <c r="I35" s="10">
        <v>90</v>
      </c>
      <c r="J35" s="10">
        <v>104</v>
      </c>
    </row>
    <row r="36" spans="1:10" s="12" customFormat="1" ht="15" customHeight="1" x14ac:dyDescent="0.15">
      <c r="A36" s="26" t="s">
        <v>45</v>
      </c>
      <c r="B36" s="26"/>
      <c r="C36" s="26"/>
      <c r="D36" s="10">
        <v>57</v>
      </c>
      <c r="E36" s="10">
        <v>83</v>
      </c>
      <c r="F36" s="10">
        <v>44</v>
      </c>
      <c r="G36" s="10">
        <v>39</v>
      </c>
      <c r="H36" s="10">
        <v>2</v>
      </c>
      <c r="I36" s="10">
        <v>33</v>
      </c>
      <c r="J36" s="10">
        <v>48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239</v>
      </c>
      <c r="F37" s="10">
        <v>118</v>
      </c>
      <c r="G37" s="10">
        <v>121</v>
      </c>
      <c r="H37" s="10">
        <v>23</v>
      </c>
      <c r="I37" s="10">
        <v>95</v>
      </c>
      <c r="J37" s="10">
        <v>121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147</v>
      </c>
      <c r="F38" s="10">
        <v>75</v>
      </c>
      <c r="G38" s="10">
        <v>72</v>
      </c>
      <c r="H38" s="10">
        <v>1</v>
      </c>
      <c r="I38" s="10">
        <v>48</v>
      </c>
      <c r="J38" s="10">
        <v>98</v>
      </c>
    </row>
    <row r="39" spans="1:10" s="12" customFormat="1" ht="15" customHeight="1" x14ac:dyDescent="0.15">
      <c r="A39" s="26" t="s">
        <v>48</v>
      </c>
      <c r="B39" s="26"/>
      <c r="C39" s="26"/>
      <c r="D39" s="10">
        <v>199</v>
      </c>
      <c r="E39" s="10">
        <v>350</v>
      </c>
      <c r="F39" s="10">
        <v>147</v>
      </c>
      <c r="G39" s="10">
        <v>203</v>
      </c>
      <c r="H39" s="10">
        <v>21</v>
      </c>
      <c r="I39" s="10">
        <v>133</v>
      </c>
      <c r="J39" s="10">
        <v>196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158</v>
      </c>
      <c r="F40" s="10">
        <v>68</v>
      </c>
      <c r="G40" s="10">
        <v>90</v>
      </c>
      <c r="H40" s="10">
        <v>10</v>
      </c>
      <c r="I40" s="10">
        <v>55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164</v>
      </c>
      <c r="E41" s="10">
        <v>332</v>
      </c>
      <c r="F41" s="10">
        <v>160</v>
      </c>
      <c r="G41" s="10">
        <v>172</v>
      </c>
      <c r="H41" s="10">
        <v>22</v>
      </c>
      <c r="I41" s="10">
        <v>147</v>
      </c>
      <c r="J41" s="10">
        <v>163</v>
      </c>
    </row>
    <row r="42" spans="1:10" s="12" customFormat="1" ht="15" customHeight="1" x14ac:dyDescent="0.15">
      <c r="A42" s="26" t="s">
        <v>51</v>
      </c>
      <c r="B42" s="26"/>
      <c r="C42" s="26"/>
      <c r="D42" s="10">
        <v>87</v>
      </c>
      <c r="E42" s="10">
        <v>165</v>
      </c>
      <c r="F42" s="10">
        <v>74</v>
      </c>
      <c r="G42" s="10">
        <v>91</v>
      </c>
      <c r="H42" s="10">
        <v>11</v>
      </c>
      <c r="I42" s="10">
        <v>68</v>
      </c>
      <c r="J42" s="10">
        <v>86</v>
      </c>
    </row>
    <row r="43" spans="1:10" s="12" customFormat="1" ht="15" customHeight="1" x14ac:dyDescent="0.15">
      <c r="A43" s="26" t="s">
        <v>52</v>
      </c>
      <c r="B43" s="26"/>
      <c r="C43" s="26"/>
      <c r="D43" s="10">
        <v>132</v>
      </c>
      <c r="E43" s="10">
        <v>255</v>
      </c>
      <c r="F43" s="10">
        <v>114</v>
      </c>
      <c r="G43" s="10">
        <v>141</v>
      </c>
      <c r="H43" s="10">
        <v>8</v>
      </c>
      <c r="I43" s="10">
        <v>85</v>
      </c>
      <c r="J43" s="10">
        <v>162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65</v>
      </c>
      <c r="F45" s="10">
        <v>29</v>
      </c>
      <c r="G45" s="10">
        <v>36</v>
      </c>
      <c r="H45" s="10">
        <v>1</v>
      </c>
      <c r="I45" s="10">
        <v>27</v>
      </c>
      <c r="J45" s="10">
        <v>37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109</v>
      </c>
      <c r="F46" s="10">
        <v>53</v>
      </c>
      <c r="G46" s="10">
        <v>56</v>
      </c>
      <c r="H46" s="10">
        <v>8</v>
      </c>
      <c r="I46" s="10">
        <v>50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1400</v>
      </c>
      <c r="E47" s="14">
        <f>SUM(E48:E56)</f>
        <v>2795</v>
      </c>
      <c r="F47" s="14">
        <f>SUM(F48:F56)</f>
        <v>1347</v>
      </c>
      <c r="G47" s="14">
        <f>SUM(G48:G56)</f>
        <v>1448</v>
      </c>
      <c r="H47" s="14">
        <f t="shared" si="6"/>
        <v>227</v>
      </c>
      <c r="I47" s="14">
        <f t="shared" si="6"/>
        <v>1275</v>
      </c>
      <c r="J47" s="14">
        <f t="shared" si="6"/>
        <v>1293</v>
      </c>
    </row>
    <row r="48" spans="1:10" s="12" customFormat="1" ht="15" customHeight="1" x14ac:dyDescent="0.15">
      <c r="A48" s="26" t="s">
        <v>57</v>
      </c>
      <c r="B48" s="26"/>
      <c r="C48" s="26"/>
      <c r="D48" s="10">
        <v>245</v>
      </c>
      <c r="E48" s="10">
        <v>457</v>
      </c>
      <c r="F48" s="10">
        <v>221</v>
      </c>
      <c r="G48" s="10">
        <v>236</v>
      </c>
      <c r="H48" s="10">
        <v>26</v>
      </c>
      <c r="I48" s="10">
        <v>187</v>
      </c>
      <c r="J48" s="10">
        <v>244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195</v>
      </c>
      <c r="F49" s="10">
        <v>104</v>
      </c>
      <c r="G49" s="10">
        <v>91</v>
      </c>
      <c r="H49" s="10">
        <v>5</v>
      </c>
      <c r="I49" s="10">
        <v>123</v>
      </c>
      <c r="J49" s="10">
        <v>67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131</v>
      </c>
      <c r="F50" s="10">
        <v>62</v>
      </c>
      <c r="G50" s="10">
        <v>69</v>
      </c>
      <c r="H50" s="10">
        <v>4</v>
      </c>
      <c r="I50" s="10">
        <v>58</v>
      </c>
      <c r="J50" s="10">
        <v>69</v>
      </c>
    </row>
    <row r="51" spans="1:10" s="12" customFormat="1" ht="15" customHeight="1" x14ac:dyDescent="0.15">
      <c r="A51" s="26" t="s">
        <v>60</v>
      </c>
      <c r="B51" s="26"/>
      <c r="C51" s="26"/>
      <c r="D51" s="10">
        <v>311</v>
      </c>
      <c r="E51" s="10">
        <v>673</v>
      </c>
      <c r="F51" s="10">
        <v>310</v>
      </c>
      <c r="G51" s="10">
        <v>363</v>
      </c>
      <c r="H51" s="10">
        <v>73</v>
      </c>
      <c r="I51" s="10">
        <v>324</v>
      </c>
      <c r="J51" s="10">
        <v>276</v>
      </c>
    </row>
    <row r="52" spans="1:10" s="12" customFormat="1" ht="15" customHeight="1" x14ac:dyDescent="0.15">
      <c r="A52" s="26" t="s">
        <v>61</v>
      </c>
      <c r="B52" s="26"/>
      <c r="C52" s="26"/>
      <c r="D52" s="10">
        <v>247</v>
      </c>
      <c r="E52" s="10">
        <v>496</v>
      </c>
      <c r="F52" s="10">
        <v>241</v>
      </c>
      <c r="G52" s="10">
        <v>255</v>
      </c>
      <c r="H52" s="10">
        <v>55</v>
      </c>
      <c r="I52" s="10">
        <v>210</v>
      </c>
      <c r="J52" s="10">
        <v>231</v>
      </c>
    </row>
    <row r="53" spans="1:10" s="12" customFormat="1" ht="15" customHeight="1" x14ac:dyDescent="0.15">
      <c r="A53" s="26" t="s">
        <v>62</v>
      </c>
      <c r="B53" s="26"/>
      <c r="C53" s="26"/>
      <c r="D53" s="10">
        <v>120</v>
      </c>
      <c r="E53" s="10">
        <v>279</v>
      </c>
      <c r="F53" s="10">
        <v>141</v>
      </c>
      <c r="G53" s="10">
        <v>138</v>
      </c>
      <c r="H53" s="10">
        <v>22</v>
      </c>
      <c r="I53" s="10">
        <v>128</v>
      </c>
      <c r="J53" s="10">
        <v>129</v>
      </c>
    </row>
    <row r="54" spans="1:10" s="12" customFormat="1" ht="15" customHeight="1" x14ac:dyDescent="0.15">
      <c r="A54" s="26" t="s">
        <v>63</v>
      </c>
      <c r="B54" s="26"/>
      <c r="C54" s="26"/>
      <c r="D54" s="10">
        <v>164</v>
      </c>
      <c r="E54" s="10">
        <v>272</v>
      </c>
      <c r="F54" s="10">
        <v>126</v>
      </c>
      <c r="G54" s="10">
        <v>146</v>
      </c>
      <c r="H54" s="10">
        <v>32</v>
      </c>
      <c r="I54" s="10">
        <v>117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34</v>
      </c>
      <c r="E55" s="10">
        <v>65</v>
      </c>
      <c r="F55" s="10">
        <v>30</v>
      </c>
      <c r="G55" s="10">
        <v>35</v>
      </c>
      <c r="H55" s="10">
        <v>3</v>
      </c>
      <c r="I55" s="10">
        <v>24</v>
      </c>
      <c r="J55" s="10">
        <v>38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227</v>
      </c>
      <c r="F56" s="10">
        <v>112</v>
      </c>
      <c r="G56" s="10">
        <v>115</v>
      </c>
      <c r="H56" s="10">
        <v>7</v>
      </c>
      <c r="I56" s="10">
        <v>104</v>
      </c>
      <c r="J56" s="10">
        <v>116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416</v>
      </c>
      <c r="E57" s="14">
        <f>SUM(E58:E59)</f>
        <v>726</v>
      </c>
      <c r="F57" s="14">
        <f>SUM(F58:F59)</f>
        <v>331</v>
      </c>
      <c r="G57" s="14">
        <f>SUM(G58:G59)</f>
        <v>395</v>
      </c>
      <c r="H57" s="14">
        <f t="shared" si="7"/>
        <v>31</v>
      </c>
      <c r="I57" s="14">
        <f t="shared" si="7"/>
        <v>235</v>
      </c>
      <c r="J57" s="14">
        <f t="shared" si="7"/>
        <v>460</v>
      </c>
    </row>
    <row r="58" spans="1:10" s="12" customFormat="1" ht="15" customHeight="1" x14ac:dyDescent="0.15">
      <c r="A58" s="26" t="s">
        <v>67</v>
      </c>
      <c r="B58" s="26"/>
      <c r="C58" s="26"/>
      <c r="D58" s="10">
        <v>204</v>
      </c>
      <c r="E58" s="10">
        <v>355</v>
      </c>
      <c r="F58" s="10">
        <v>158</v>
      </c>
      <c r="G58" s="10">
        <v>197</v>
      </c>
      <c r="H58" s="10">
        <v>15</v>
      </c>
      <c r="I58" s="10">
        <v>122</v>
      </c>
      <c r="J58" s="10">
        <v>218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371</v>
      </c>
      <c r="F59" s="10">
        <v>173</v>
      </c>
      <c r="G59" s="10">
        <v>198</v>
      </c>
      <c r="H59" s="10">
        <v>16</v>
      </c>
      <c r="I59" s="10">
        <v>113</v>
      </c>
      <c r="J59" s="10">
        <v>242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1095</v>
      </c>
      <c r="E60" s="14">
        <f>SUM(E61:E72)</f>
        <v>2241</v>
      </c>
      <c r="F60" s="14">
        <f>SUM(F61:F72)</f>
        <v>1124</v>
      </c>
      <c r="G60" s="14">
        <f>SUM(G61:G72)</f>
        <v>1117</v>
      </c>
      <c r="H60" s="14">
        <f t="shared" si="8"/>
        <v>157</v>
      </c>
      <c r="I60" s="14">
        <f t="shared" si="8"/>
        <v>987</v>
      </c>
      <c r="J60" s="14">
        <f t="shared" si="8"/>
        <v>1097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129</v>
      </c>
      <c r="F61" s="10">
        <v>53</v>
      </c>
      <c r="G61" s="10">
        <v>76</v>
      </c>
      <c r="H61" s="10">
        <v>2</v>
      </c>
      <c r="I61" s="10">
        <v>57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184</v>
      </c>
      <c r="F62" s="10">
        <v>90</v>
      </c>
      <c r="G62" s="10">
        <v>94</v>
      </c>
      <c r="H62" s="10">
        <v>19</v>
      </c>
      <c r="I62" s="10">
        <v>83</v>
      </c>
      <c r="J62" s="10">
        <v>82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164</v>
      </c>
      <c r="F63" s="10">
        <v>91</v>
      </c>
      <c r="G63" s="10">
        <v>73</v>
      </c>
      <c r="H63" s="10">
        <v>13</v>
      </c>
      <c r="I63" s="10">
        <v>76</v>
      </c>
      <c r="J63" s="10">
        <v>75</v>
      </c>
    </row>
    <row r="64" spans="1:10" s="12" customFormat="1" ht="15" customHeight="1" x14ac:dyDescent="0.15">
      <c r="A64" s="26" t="s">
        <v>73</v>
      </c>
      <c r="B64" s="26"/>
      <c r="C64" s="26"/>
      <c r="D64" s="10">
        <v>40</v>
      </c>
      <c r="E64" s="10">
        <v>85</v>
      </c>
      <c r="F64" s="10">
        <v>44</v>
      </c>
      <c r="G64" s="10">
        <v>41</v>
      </c>
      <c r="H64" s="10">
        <v>5</v>
      </c>
      <c r="I64" s="10">
        <v>41</v>
      </c>
      <c r="J64" s="10">
        <v>39</v>
      </c>
    </row>
    <row r="65" spans="1:10" s="12" customFormat="1" ht="15" customHeight="1" x14ac:dyDescent="0.15">
      <c r="A65" s="26" t="s">
        <v>74</v>
      </c>
      <c r="B65" s="26"/>
      <c r="C65" s="26"/>
      <c r="D65" s="10">
        <v>33</v>
      </c>
      <c r="E65" s="10">
        <v>53</v>
      </c>
      <c r="F65" s="10">
        <v>28</v>
      </c>
      <c r="G65" s="10">
        <v>25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205</v>
      </c>
      <c r="E66" s="10">
        <v>441</v>
      </c>
      <c r="F66" s="10">
        <v>222</v>
      </c>
      <c r="G66" s="10">
        <v>219</v>
      </c>
      <c r="H66" s="10">
        <v>41</v>
      </c>
      <c r="I66" s="10">
        <v>211</v>
      </c>
      <c r="J66" s="10">
        <v>189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35</v>
      </c>
      <c r="F67" s="10">
        <v>20</v>
      </c>
      <c r="G67" s="10">
        <v>15</v>
      </c>
      <c r="H67" s="10">
        <v>2</v>
      </c>
      <c r="I67" s="10">
        <v>13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112</v>
      </c>
      <c r="E68" s="10">
        <v>243</v>
      </c>
      <c r="F68" s="10">
        <v>122</v>
      </c>
      <c r="G68" s="10">
        <v>121</v>
      </c>
      <c r="H68" s="10">
        <v>30</v>
      </c>
      <c r="I68" s="10">
        <v>107</v>
      </c>
      <c r="J68" s="10">
        <v>106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3</v>
      </c>
      <c r="I69" s="10">
        <v>54</v>
      </c>
      <c r="J69" s="10">
        <v>49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9</v>
      </c>
      <c r="I70" s="10">
        <v>49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50</v>
      </c>
      <c r="E71" s="10">
        <v>86</v>
      </c>
      <c r="F71" s="10">
        <v>48</v>
      </c>
      <c r="G71" s="10">
        <v>38</v>
      </c>
      <c r="H71" s="10">
        <v>2</v>
      </c>
      <c r="I71" s="10">
        <v>28</v>
      </c>
      <c r="J71" s="10">
        <v>56</v>
      </c>
    </row>
    <row r="72" spans="1:10" s="12" customFormat="1" ht="15" customHeight="1" x14ac:dyDescent="0.15">
      <c r="A72" s="26" t="s">
        <v>81</v>
      </c>
      <c r="B72" s="26"/>
      <c r="C72" s="26"/>
      <c r="D72" s="10">
        <v>304</v>
      </c>
      <c r="E72" s="10">
        <v>591</v>
      </c>
      <c r="F72" s="10">
        <v>290</v>
      </c>
      <c r="G72" s="10">
        <v>301</v>
      </c>
      <c r="H72" s="10">
        <v>30</v>
      </c>
      <c r="I72" s="10">
        <v>247</v>
      </c>
      <c r="J72" s="10">
        <v>314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1682</v>
      </c>
      <c r="E73" s="14">
        <f>SUM(E74:E80)</f>
        <v>3429</v>
      </c>
      <c r="F73" s="14">
        <f>SUM(F74:F80)</f>
        <v>1661</v>
      </c>
      <c r="G73" s="14">
        <f>SUM(G74:G80)</f>
        <v>1768</v>
      </c>
      <c r="H73" s="14">
        <f t="shared" si="9"/>
        <v>394</v>
      </c>
      <c r="I73" s="14">
        <f t="shared" si="9"/>
        <v>1785</v>
      </c>
      <c r="J73" s="14">
        <f t="shared" si="9"/>
        <v>1250</v>
      </c>
    </row>
    <row r="74" spans="1:10" s="12" customFormat="1" ht="15" customHeight="1" x14ac:dyDescent="0.15">
      <c r="A74" s="26" t="s">
        <v>83</v>
      </c>
      <c r="B74" s="26"/>
      <c r="C74" s="26"/>
      <c r="D74" s="10">
        <v>148</v>
      </c>
      <c r="E74" s="10">
        <v>299</v>
      </c>
      <c r="F74" s="10">
        <v>140</v>
      </c>
      <c r="G74" s="10">
        <v>159</v>
      </c>
      <c r="H74" s="10">
        <v>32</v>
      </c>
      <c r="I74" s="10">
        <v>160</v>
      </c>
      <c r="J74" s="10">
        <v>107</v>
      </c>
    </row>
    <row r="75" spans="1:10" s="12" customFormat="1" ht="15" customHeight="1" x14ac:dyDescent="0.15">
      <c r="A75" s="26" t="s">
        <v>84</v>
      </c>
      <c r="B75" s="26"/>
      <c r="C75" s="26"/>
      <c r="D75" s="10">
        <v>333</v>
      </c>
      <c r="E75" s="10">
        <v>715</v>
      </c>
      <c r="F75" s="10">
        <v>365</v>
      </c>
      <c r="G75" s="10">
        <v>350</v>
      </c>
      <c r="H75" s="10">
        <v>119</v>
      </c>
      <c r="I75" s="10">
        <v>371</v>
      </c>
      <c r="J75" s="10">
        <v>225</v>
      </c>
    </row>
    <row r="76" spans="1:10" s="12" customFormat="1" ht="15" customHeight="1" x14ac:dyDescent="0.15">
      <c r="A76" s="26" t="s">
        <v>85</v>
      </c>
      <c r="B76" s="26"/>
      <c r="C76" s="26"/>
      <c r="D76" s="10">
        <v>377</v>
      </c>
      <c r="E76" s="10">
        <v>791</v>
      </c>
      <c r="F76" s="10">
        <v>367</v>
      </c>
      <c r="G76" s="10">
        <v>424</v>
      </c>
      <c r="H76" s="10">
        <v>75</v>
      </c>
      <c r="I76" s="10">
        <v>444</v>
      </c>
      <c r="J76" s="10">
        <v>272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369</v>
      </c>
      <c r="E77" s="10">
        <v>748</v>
      </c>
      <c r="F77" s="10">
        <v>366</v>
      </c>
      <c r="G77" s="10">
        <v>382</v>
      </c>
      <c r="H77" s="10">
        <v>99</v>
      </c>
      <c r="I77" s="10">
        <v>374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145</v>
      </c>
      <c r="E78" s="10">
        <v>263</v>
      </c>
      <c r="F78" s="10">
        <v>133</v>
      </c>
      <c r="G78" s="10">
        <v>130</v>
      </c>
      <c r="H78" s="10">
        <v>14</v>
      </c>
      <c r="I78" s="10">
        <v>142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315</v>
      </c>
      <c r="F79" s="10">
        <v>158</v>
      </c>
      <c r="G79" s="10">
        <v>157</v>
      </c>
      <c r="H79" s="10">
        <v>28</v>
      </c>
      <c r="I79" s="10">
        <v>148</v>
      </c>
      <c r="J79" s="10">
        <v>139</v>
      </c>
    </row>
    <row r="80" spans="1:10" s="12" customFormat="1" ht="15" customHeight="1" x14ac:dyDescent="0.15">
      <c r="A80" s="26" t="s">
        <v>89</v>
      </c>
      <c r="B80" s="26"/>
      <c r="C80" s="26"/>
      <c r="D80" s="10">
        <v>148</v>
      </c>
      <c r="E80" s="10">
        <v>298</v>
      </c>
      <c r="F80" s="10">
        <v>132</v>
      </c>
      <c r="G80" s="10">
        <v>166</v>
      </c>
      <c r="H80" s="10">
        <v>27</v>
      </c>
      <c r="I80" s="10">
        <v>146</v>
      </c>
      <c r="J80" s="10">
        <v>125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770</v>
      </c>
      <c r="E81" s="14">
        <f>SUM(E82:E90)</f>
        <v>1649</v>
      </c>
      <c r="F81" s="14">
        <f>SUM(F82:F90)</f>
        <v>814</v>
      </c>
      <c r="G81" s="14">
        <f>SUM(G82:G90)</f>
        <v>835</v>
      </c>
      <c r="H81" s="14">
        <f t="shared" ref="H81:J81" si="10">SUM(H82:H90)</f>
        <v>145</v>
      </c>
      <c r="I81" s="14">
        <f t="shared" si="10"/>
        <v>808</v>
      </c>
      <c r="J81" s="14">
        <f t="shared" si="10"/>
        <v>696</v>
      </c>
    </row>
    <row r="82" spans="1:10" s="12" customFormat="1" ht="15" customHeight="1" x14ac:dyDescent="0.15">
      <c r="A82" s="26" t="s">
        <v>91</v>
      </c>
      <c r="B82" s="26"/>
      <c r="C82" s="26"/>
      <c r="D82" s="10">
        <v>28</v>
      </c>
      <c r="E82" s="10">
        <v>62</v>
      </c>
      <c r="F82" s="10">
        <v>33</v>
      </c>
      <c r="G82" s="10">
        <v>29</v>
      </c>
      <c r="H82" s="10">
        <v>1</v>
      </c>
      <c r="I82" s="10">
        <v>31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84</v>
      </c>
      <c r="E83" s="10">
        <v>166</v>
      </c>
      <c r="F83" s="10">
        <v>78</v>
      </c>
      <c r="G83" s="10">
        <v>88</v>
      </c>
      <c r="H83" s="10">
        <v>4</v>
      </c>
      <c r="I83" s="10">
        <v>87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85</v>
      </c>
      <c r="E84" s="10">
        <v>172</v>
      </c>
      <c r="F84" s="10">
        <v>82</v>
      </c>
      <c r="G84" s="10">
        <v>90</v>
      </c>
      <c r="H84" s="10">
        <v>9</v>
      </c>
      <c r="I84" s="10">
        <v>84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130</v>
      </c>
      <c r="E85" s="10">
        <v>247</v>
      </c>
      <c r="F85" s="10">
        <v>116</v>
      </c>
      <c r="G85" s="10">
        <v>131</v>
      </c>
      <c r="H85" s="10">
        <v>22</v>
      </c>
      <c r="I85" s="10">
        <v>136</v>
      </c>
      <c r="J85" s="10">
        <v>89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355</v>
      </c>
      <c r="F86" s="10">
        <v>177</v>
      </c>
      <c r="G86" s="10">
        <v>178</v>
      </c>
      <c r="H86" s="10">
        <v>58</v>
      </c>
      <c r="I86" s="10">
        <v>172</v>
      </c>
      <c r="J86" s="10">
        <v>125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79</v>
      </c>
      <c r="F87" s="10">
        <v>41</v>
      </c>
      <c r="G87" s="10">
        <v>38</v>
      </c>
      <c r="H87" s="10">
        <v>10</v>
      </c>
      <c r="I87" s="10">
        <v>40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126</v>
      </c>
      <c r="F88" s="10">
        <v>62</v>
      </c>
      <c r="G88" s="10">
        <v>64</v>
      </c>
      <c r="H88" s="10">
        <v>9</v>
      </c>
      <c r="I88" s="10">
        <v>50</v>
      </c>
      <c r="J88" s="10">
        <v>67</v>
      </c>
    </row>
    <row r="89" spans="1:10" s="12" customFormat="1" ht="15" customHeight="1" x14ac:dyDescent="0.15">
      <c r="A89" s="26" t="s">
        <v>98</v>
      </c>
      <c r="B89" s="26"/>
      <c r="C89" s="26"/>
      <c r="D89" s="10">
        <v>166</v>
      </c>
      <c r="E89" s="10">
        <v>359</v>
      </c>
      <c r="F89" s="10">
        <v>177</v>
      </c>
      <c r="G89" s="10">
        <v>182</v>
      </c>
      <c r="H89" s="10">
        <v>20</v>
      </c>
      <c r="I89" s="10">
        <v>172</v>
      </c>
      <c r="J89" s="10">
        <v>167</v>
      </c>
    </row>
    <row r="90" spans="1:10" s="12" customFormat="1" ht="15" customHeight="1" x14ac:dyDescent="0.15">
      <c r="A90" s="26" t="s">
        <v>99</v>
      </c>
      <c r="B90" s="26"/>
      <c r="C90" s="26"/>
      <c r="D90" s="10">
        <v>38</v>
      </c>
      <c r="E90" s="10">
        <v>83</v>
      </c>
      <c r="F90" s="10">
        <v>48</v>
      </c>
      <c r="G90" s="10">
        <v>35</v>
      </c>
      <c r="H90" s="10">
        <v>12</v>
      </c>
      <c r="I90" s="10">
        <v>36</v>
      </c>
      <c r="J90" s="10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81"/>
  <sheetViews>
    <sheetView showGridLines="0" zoomScale="75" zoomScaleNormal="75" workbookViewId="0">
      <pane ySplit="5" topLeftCell="A18" activePane="bottomLeft" state="frozen"/>
      <selection pane="bottomLeft" activeCell="F7" sqref="F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103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17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23216</v>
      </c>
      <c r="E5" s="13">
        <f>E6+E15+E24+E29+E32+E47+E57+E60+E73+E81</f>
        <v>45370</v>
      </c>
      <c r="F5" s="13">
        <f>F6+F15+F24+F29+F32+F47+F57+F60+F73+F81</f>
        <v>21989</v>
      </c>
      <c r="G5" s="13">
        <f>G6+G15+G24+G29+G32+G47+G57+G60+G73+G81</f>
        <v>23381</v>
      </c>
      <c r="H5" s="13">
        <f t="shared" ref="H5:J5" si="0">H6+H15+H24+H29+H32+H47+H57+H60+H73+H81</f>
        <v>4300</v>
      </c>
      <c r="I5" s="13">
        <f t="shared" si="0"/>
        <v>22883</v>
      </c>
      <c r="J5" s="14">
        <f t="shared" si="0"/>
        <v>18187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6041</v>
      </c>
      <c r="E6" s="14">
        <f>SUM(E7:E14)</f>
        <v>11092</v>
      </c>
      <c r="F6" s="14">
        <f>SUM(F7:F14)</f>
        <v>5501</v>
      </c>
      <c r="G6" s="14">
        <f>SUM(G7:G14)</f>
        <v>5591</v>
      </c>
      <c r="H6" s="14">
        <f t="shared" si="1"/>
        <v>1000</v>
      </c>
      <c r="I6" s="14">
        <f t="shared" si="1"/>
        <v>5829</v>
      </c>
      <c r="J6" s="14">
        <f t="shared" si="1"/>
        <v>4263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1472</v>
      </c>
      <c r="E7" s="10">
        <v>2745</v>
      </c>
      <c r="F7" s="10">
        <v>1269</v>
      </c>
      <c r="G7" s="10">
        <v>1476</v>
      </c>
      <c r="H7" s="10">
        <v>213</v>
      </c>
      <c r="I7" s="10">
        <v>1363</v>
      </c>
      <c r="J7" s="10">
        <v>1169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1112</v>
      </c>
      <c r="E8" s="10">
        <v>2213</v>
      </c>
      <c r="F8" s="10">
        <v>1058</v>
      </c>
      <c r="G8" s="10">
        <v>1155</v>
      </c>
      <c r="H8" s="10">
        <v>224</v>
      </c>
      <c r="I8" s="10">
        <v>1167</v>
      </c>
      <c r="J8" s="10">
        <v>822</v>
      </c>
    </row>
    <row r="9" spans="1:11" s="12" customFormat="1" ht="15" customHeight="1" x14ac:dyDescent="0.15">
      <c r="A9" s="26" t="s">
        <v>18</v>
      </c>
      <c r="B9" s="26"/>
      <c r="C9" s="26"/>
      <c r="D9" s="9">
        <v>776</v>
      </c>
      <c r="E9" s="10">
        <v>1447</v>
      </c>
      <c r="F9" s="10">
        <v>670</v>
      </c>
      <c r="G9" s="10">
        <v>777</v>
      </c>
      <c r="H9" s="10">
        <v>144</v>
      </c>
      <c r="I9" s="10">
        <v>696</v>
      </c>
      <c r="J9" s="10">
        <v>607</v>
      </c>
    </row>
    <row r="10" spans="1:11" s="12" customFormat="1" ht="15" customHeight="1" x14ac:dyDescent="0.15">
      <c r="A10" s="26" t="s">
        <v>19</v>
      </c>
      <c r="B10" s="26"/>
      <c r="C10" s="26"/>
      <c r="D10" s="9">
        <v>910</v>
      </c>
      <c r="E10" s="10">
        <v>1785</v>
      </c>
      <c r="F10" s="10">
        <v>860</v>
      </c>
      <c r="G10" s="10">
        <v>925</v>
      </c>
      <c r="H10" s="10">
        <v>163</v>
      </c>
      <c r="I10" s="10">
        <v>869</v>
      </c>
      <c r="J10" s="10">
        <v>753</v>
      </c>
    </row>
    <row r="11" spans="1:11" s="12" customFormat="1" ht="15" customHeight="1" x14ac:dyDescent="0.15">
      <c r="A11" s="26" t="s">
        <v>20</v>
      </c>
      <c r="B11" s="26"/>
      <c r="C11" s="26"/>
      <c r="D11" s="9">
        <v>684</v>
      </c>
      <c r="E11" s="10">
        <v>1005</v>
      </c>
      <c r="F11" s="10">
        <v>636</v>
      </c>
      <c r="G11" s="10">
        <v>369</v>
      </c>
      <c r="H11" s="10">
        <v>50</v>
      </c>
      <c r="I11" s="10">
        <v>665</v>
      </c>
      <c r="J11" s="10">
        <v>290</v>
      </c>
    </row>
    <row r="12" spans="1:11" s="12" customFormat="1" ht="15" customHeight="1" x14ac:dyDescent="0.15">
      <c r="A12" s="26" t="s">
        <v>21</v>
      </c>
      <c r="B12" s="26"/>
      <c r="C12" s="26"/>
      <c r="D12" s="9">
        <v>438</v>
      </c>
      <c r="E12" s="10">
        <v>825</v>
      </c>
      <c r="F12" s="10">
        <v>404</v>
      </c>
      <c r="G12" s="10">
        <v>421</v>
      </c>
      <c r="H12" s="10">
        <v>74</v>
      </c>
      <c r="I12" s="10">
        <v>414</v>
      </c>
      <c r="J12" s="10">
        <v>337</v>
      </c>
    </row>
    <row r="13" spans="1:11" s="12" customFormat="1" ht="15" customHeight="1" x14ac:dyDescent="0.15">
      <c r="A13" s="26" t="s">
        <v>22</v>
      </c>
      <c r="B13" s="26"/>
      <c r="C13" s="26"/>
      <c r="D13" s="9">
        <v>649</v>
      </c>
      <c r="E13" s="10">
        <v>1072</v>
      </c>
      <c r="F13" s="10">
        <v>604</v>
      </c>
      <c r="G13" s="10">
        <v>468</v>
      </c>
      <c r="H13" s="10">
        <v>132</v>
      </c>
      <c r="I13" s="10">
        <v>655</v>
      </c>
      <c r="J13" s="10">
        <v>285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/>
      <c r="E14" s="10"/>
      <c r="F14" s="10"/>
      <c r="G14" s="10"/>
      <c r="H14" s="10"/>
      <c r="I14" s="10"/>
      <c r="J14" s="10"/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6463</v>
      </c>
      <c r="E15" s="13">
        <f>SUM(E16:E23)</f>
        <v>12743</v>
      </c>
      <c r="F15" s="13">
        <f>SUM(F16:F23)</f>
        <v>6098</v>
      </c>
      <c r="G15" s="13">
        <f>SUM(G16:G23)</f>
        <v>6645</v>
      </c>
      <c r="H15" s="13">
        <f t="shared" si="2"/>
        <v>1414</v>
      </c>
      <c r="I15" s="13">
        <f t="shared" si="2"/>
        <v>6917</v>
      </c>
      <c r="J15" s="14">
        <f t="shared" si="2"/>
        <v>4412</v>
      </c>
    </row>
    <row r="16" spans="1:11" s="12" customFormat="1" ht="15" customHeight="1" x14ac:dyDescent="0.15">
      <c r="A16" s="26" t="s">
        <v>25</v>
      </c>
      <c r="B16" s="26"/>
      <c r="C16" s="26"/>
      <c r="D16" s="9">
        <v>2982</v>
      </c>
      <c r="E16" s="10">
        <v>5776</v>
      </c>
      <c r="F16" s="9">
        <v>2732</v>
      </c>
      <c r="G16" s="10">
        <v>3044</v>
      </c>
      <c r="H16" s="9">
        <v>622</v>
      </c>
      <c r="I16" s="10">
        <v>3165</v>
      </c>
      <c r="J16" s="10">
        <v>1989</v>
      </c>
    </row>
    <row r="17" spans="1:10" s="12" customFormat="1" ht="15" customHeight="1" x14ac:dyDescent="0.15">
      <c r="A17" s="26" t="s">
        <v>26</v>
      </c>
      <c r="B17" s="26"/>
      <c r="C17" s="26"/>
      <c r="D17" s="9">
        <v>86</v>
      </c>
      <c r="E17" s="10">
        <v>141</v>
      </c>
      <c r="F17" s="9">
        <v>69</v>
      </c>
      <c r="G17" s="10">
        <v>72</v>
      </c>
      <c r="H17" s="9">
        <v>5</v>
      </c>
      <c r="I17" s="10">
        <v>74</v>
      </c>
      <c r="J17" s="10">
        <v>62</v>
      </c>
    </row>
    <row r="18" spans="1:10" s="12" customFormat="1" ht="15" customHeight="1" x14ac:dyDescent="0.15">
      <c r="A18" s="26" t="s">
        <v>27</v>
      </c>
      <c r="B18" s="26"/>
      <c r="C18" s="26"/>
      <c r="D18" s="9">
        <v>774</v>
      </c>
      <c r="E18" s="10">
        <v>1471</v>
      </c>
      <c r="F18" s="9">
        <v>706</v>
      </c>
      <c r="G18" s="10">
        <v>765</v>
      </c>
      <c r="H18" s="9">
        <v>140</v>
      </c>
      <c r="I18" s="10">
        <v>746</v>
      </c>
      <c r="J18" s="10">
        <v>585</v>
      </c>
    </row>
    <row r="19" spans="1:10" s="12" customFormat="1" ht="15" customHeight="1" x14ac:dyDescent="0.15">
      <c r="A19" s="26" t="s">
        <v>28</v>
      </c>
      <c r="B19" s="26"/>
      <c r="C19" s="26"/>
      <c r="D19" s="9">
        <v>997</v>
      </c>
      <c r="E19" s="10">
        <v>1937</v>
      </c>
      <c r="F19" s="9">
        <v>917</v>
      </c>
      <c r="G19" s="10">
        <v>1020</v>
      </c>
      <c r="H19" s="9">
        <v>190</v>
      </c>
      <c r="I19" s="10">
        <v>1018</v>
      </c>
      <c r="J19" s="10">
        <v>729</v>
      </c>
    </row>
    <row r="20" spans="1:10" s="12" customFormat="1" ht="15" customHeight="1" x14ac:dyDescent="0.15">
      <c r="A20" s="26" t="s">
        <v>29</v>
      </c>
      <c r="B20" s="26"/>
      <c r="C20" s="26"/>
      <c r="D20" s="9">
        <v>697</v>
      </c>
      <c r="E20" s="10">
        <v>1348</v>
      </c>
      <c r="F20" s="9">
        <v>653</v>
      </c>
      <c r="G20" s="10">
        <v>695</v>
      </c>
      <c r="H20" s="9">
        <v>162</v>
      </c>
      <c r="I20" s="10">
        <v>663</v>
      </c>
      <c r="J20" s="10">
        <v>523</v>
      </c>
    </row>
    <row r="21" spans="1:10" s="12" customFormat="1" ht="15" customHeight="1" x14ac:dyDescent="0.15">
      <c r="A21" s="26" t="s">
        <v>30</v>
      </c>
      <c r="B21" s="26"/>
      <c r="C21" s="26"/>
      <c r="D21" s="9">
        <v>456</v>
      </c>
      <c r="E21" s="10">
        <v>1054</v>
      </c>
      <c r="F21" s="9">
        <v>522</v>
      </c>
      <c r="G21" s="10">
        <v>532</v>
      </c>
      <c r="H21" s="9">
        <v>168</v>
      </c>
      <c r="I21" s="10">
        <v>661</v>
      </c>
      <c r="J21" s="10">
        <v>225</v>
      </c>
    </row>
    <row r="22" spans="1:10" s="12" customFormat="1" ht="15" customHeight="1" x14ac:dyDescent="0.15">
      <c r="A22" s="26" t="s">
        <v>31</v>
      </c>
      <c r="B22" s="26"/>
      <c r="C22" s="26"/>
      <c r="D22" s="9">
        <v>349</v>
      </c>
      <c r="E22" s="10">
        <v>782</v>
      </c>
      <c r="F22" s="9">
        <v>389</v>
      </c>
      <c r="G22" s="10">
        <v>393</v>
      </c>
      <c r="H22" s="9">
        <v>116</v>
      </c>
      <c r="I22" s="10">
        <v>463</v>
      </c>
      <c r="J22" s="10">
        <v>203</v>
      </c>
    </row>
    <row r="23" spans="1:10" s="12" customFormat="1" ht="15" customHeight="1" x14ac:dyDescent="0.15">
      <c r="A23" s="26" t="s">
        <v>32</v>
      </c>
      <c r="B23" s="26"/>
      <c r="C23" s="26"/>
      <c r="D23" s="9">
        <v>122</v>
      </c>
      <c r="E23" s="10">
        <v>234</v>
      </c>
      <c r="F23" s="9">
        <v>110</v>
      </c>
      <c r="G23" s="10">
        <v>124</v>
      </c>
      <c r="H23" s="9">
        <v>11</v>
      </c>
      <c r="I23" s="10">
        <v>127</v>
      </c>
      <c r="J23" s="10">
        <v>96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2526</v>
      </c>
      <c r="E24" s="14">
        <f>SUM(E25:E28)</f>
        <v>5282</v>
      </c>
      <c r="F24" s="14">
        <f>SUM(F25:F28)</f>
        <v>2552</v>
      </c>
      <c r="G24" s="14">
        <f>SUM(G25:G28)</f>
        <v>2730</v>
      </c>
      <c r="H24" s="14">
        <f t="shared" si="3"/>
        <v>569</v>
      </c>
      <c r="I24" s="14">
        <f t="shared" si="3"/>
        <v>2751</v>
      </c>
      <c r="J24" s="14">
        <f t="shared" si="3"/>
        <v>1962</v>
      </c>
    </row>
    <row r="25" spans="1:10" s="12" customFormat="1" ht="15" customHeight="1" x14ac:dyDescent="0.15">
      <c r="A25" s="26" t="s">
        <v>34</v>
      </c>
      <c r="B25" s="26"/>
      <c r="C25" s="26"/>
      <c r="D25" s="9">
        <v>1232</v>
      </c>
      <c r="E25" s="10">
        <v>2520</v>
      </c>
      <c r="F25" s="9">
        <v>1206</v>
      </c>
      <c r="G25" s="10">
        <v>1314</v>
      </c>
      <c r="H25" s="9">
        <v>258</v>
      </c>
      <c r="I25" s="10">
        <v>1322</v>
      </c>
      <c r="J25" s="10">
        <v>940</v>
      </c>
    </row>
    <row r="26" spans="1:10" s="12" customFormat="1" ht="15" customHeight="1" x14ac:dyDescent="0.15">
      <c r="A26" s="26" t="s">
        <v>35</v>
      </c>
      <c r="B26" s="26"/>
      <c r="C26" s="26"/>
      <c r="D26" s="9">
        <v>890</v>
      </c>
      <c r="E26" s="10">
        <v>1863</v>
      </c>
      <c r="F26" s="9">
        <v>900</v>
      </c>
      <c r="G26" s="10">
        <v>963</v>
      </c>
      <c r="H26" s="9">
        <v>190</v>
      </c>
      <c r="I26" s="10">
        <v>973</v>
      </c>
      <c r="J26" s="10">
        <v>700</v>
      </c>
    </row>
    <row r="27" spans="1:10" s="12" customFormat="1" ht="15" customHeight="1" x14ac:dyDescent="0.15">
      <c r="A27" s="42" t="s">
        <v>36</v>
      </c>
      <c r="B27" s="26"/>
      <c r="C27" s="26"/>
      <c r="D27" s="9">
        <v>331</v>
      </c>
      <c r="E27" s="10">
        <v>747</v>
      </c>
      <c r="F27" s="9">
        <v>370</v>
      </c>
      <c r="G27" s="10">
        <v>377</v>
      </c>
      <c r="H27" s="9">
        <v>113</v>
      </c>
      <c r="I27" s="10">
        <v>400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8</v>
      </c>
      <c r="I28" s="10">
        <v>56</v>
      </c>
      <c r="J28" s="10">
        <v>88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1468</v>
      </c>
      <c r="E29" s="14">
        <f t="shared" si="4"/>
        <v>2898</v>
      </c>
      <c r="F29" s="14">
        <f t="shared" si="4"/>
        <v>1389</v>
      </c>
      <c r="G29" s="14">
        <f t="shared" si="4"/>
        <v>1509</v>
      </c>
      <c r="H29" s="14">
        <f t="shared" si="4"/>
        <v>227</v>
      </c>
      <c r="I29" s="14">
        <f t="shared" si="4"/>
        <v>1331</v>
      </c>
      <c r="J29" s="14">
        <f t="shared" si="4"/>
        <v>1340</v>
      </c>
    </row>
    <row r="30" spans="1:10" s="12" customFormat="1" ht="15" customHeight="1" x14ac:dyDescent="0.15">
      <c r="A30" s="26" t="s">
        <v>39</v>
      </c>
      <c r="B30" s="26"/>
      <c r="C30" s="26"/>
      <c r="D30" s="10">
        <v>1271</v>
      </c>
      <c r="E30" s="10">
        <v>2499</v>
      </c>
      <c r="F30" s="10">
        <v>1192</v>
      </c>
      <c r="G30" s="10">
        <v>1307</v>
      </c>
      <c r="H30" s="10">
        <v>202</v>
      </c>
      <c r="I30" s="10">
        <v>1150</v>
      </c>
      <c r="J30" s="10">
        <v>1147</v>
      </c>
    </row>
    <row r="31" spans="1:10" s="12" customFormat="1" ht="15" customHeight="1" x14ac:dyDescent="0.15">
      <c r="A31" s="26" t="s">
        <v>40</v>
      </c>
      <c r="B31" s="26"/>
      <c r="C31" s="26"/>
      <c r="D31" s="10">
        <v>197</v>
      </c>
      <c r="E31" s="10">
        <v>399</v>
      </c>
      <c r="F31" s="10">
        <v>197</v>
      </c>
      <c r="G31" s="10">
        <v>202</v>
      </c>
      <c r="H31" s="10">
        <v>25</v>
      </c>
      <c r="I31" s="10">
        <v>181</v>
      </c>
      <c r="J31" s="10">
        <v>193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1344</v>
      </c>
      <c r="E32" s="14">
        <f>SUM(E33:E46)</f>
        <v>2507</v>
      </c>
      <c r="F32" s="14">
        <f>SUM(F33:F46)</f>
        <v>1164</v>
      </c>
      <c r="G32" s="14">
        <f>SUM(G33:G46)</f>
        <v>1343</v>
      </c>
      <c r="H32" s="14">
        <f t="shared" si="5"/>
        <v>136</v>
      </c>
      <c r="I32" s="14">
        <f t="shared" si="5"/>
        <v>961</v>
      </c>
      <c r="J32" s="14">
        <f t="shared" si="5"/>
        <v>1410</v>
      </c>
    </row>
    <row r="33" spans="1:10" s="12" customFormat="1" ht="15" customHeight="1" x14ac:dyDescent="0.15">
      <c r="A33" s="26" t="s">
        <v>42</v>
      </c>
      <c r="B33" s="26"/>
      <c r="C33" s="26"/>
      <c r="D33" s="10">
        <v>102</v>
      </c>
      <c r="E33" s="10">
        <v>187</v>
      </c>
      <c r="F33" s="10">
        <v>88</v>
      </c>
      <c r="G33" s="10">
        <v>99</v>
      </c>
      <c r="H33" s="10">
        <v>5</v>
      </c>
      <c r="I33" s="10">
        <v>57</v>
      </c>
      <c r="J33" s="10">
        <v>125</v>
      </c>
    </row>
    <row r="34" spans="1:10" s="12" customFormat="1" ht="15" customHeight="1" x14ac:dyDescent="0.15">
      <c r="A34" s="26" t="s">
        <v>43</v>
      </c>
      <c r="B34" s="26"/>
      <c r="C34" s="26"/>
      <c r="D34" s="10">
        <v>111</v>
      </c>
      <c r="E34" s="10">
        <v>197</v>
      </c>
      <c r="F34" s="10">
        <v>96</v>
      </c>
      <c r="G34" s="10">
        <v>101</v>
      </c>
      <c r="H34" s="10">
        <v>15</v>
      </c>
      <c r="I34" s="10">
        <v>72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107</v>
      </c>
      <c r="E35" s="10">
        <v>205</v>
      </c>
      <c r="F35" s="10">
        <v>93</v>
      </c>
      <c r="G35" s="10">
        <v>112</v>
      </c>
      <c r="H35" s="10">
        <v>11</v>
      </c>
      <c r="I35" s="10">
        <v>90</v>
      </c>
      <c r="J35" s="10">
        <v>104</v>
      </c>
    </row>
    <row r="36" spans="1:10" s="12" customFormat="1" ht="15" customHeight="1" x14ac:dyDescent="0.15">
      <c r="A36" s="26" t="s">
        <v>45</v>
      </c>
      <c r="B36" s="26"/>
      <c r="C36" s="26"/>
      <c r="D36" s="10">
        <v>57</v>
      </c>
      <c r="E36" s="10">
        <v>83</v>
      </c>
      <c r="F36" s="10">
        <v>44</v>
      </c>
      <c r="G36" s="10">
        <v>39</v>
      </c>
      <c r="H36" s="10">
        <v>2</v>
      </c>
      <c r="I36" s="10">
        <v>33</v>
      </c>
      <c r="J36" s="10">
        <v>48</v>
      </c>
    </row>
    <row r="37" spans="1:10" s="12" customFormat="1" ht="15" customHeight="1" x14ac:dyDescent="0.15">
      <c r="A37" s="26" t="s">
        <v>46</v>
      </c>
      <c r="B37" s="26"/>
      <c r="C37" s="26"/>
      <c r="D37" s="10">
        <v>132</v>
      </c>
      <c r="E37" s="10">
        <v>240</v>
      </c>
      <c r="F37" s="10">
        <v>118</v>
      </c>
      <c r="G37" s="10">
        <v>122</v>
      </c>
      <c r="H37" s="10">
        <v>22</v>
      </c>
      <c r="I37" s="10">
        <v>97</v>
      </c>
      <c r="J37" s="10">
        <v>121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147</v>
      </c>
      <c r="F38" s="10">
        <v>75</v>
      </c>
      <c r="G38" s="10">
        <v>72</v>
      </c>
      <c r="H38" s="10">
        <v>1</v>
      </c>
      <c r="I38" s="10">
        <v>47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198</v>
      </c>
      <c r="E39" s="10">
        <v>347</v>
      </c>
      <c r="F39" s="10">
        <v>145</v>
      </c>
      <c r="G39" s="10">
        <v>202</v>
      </c>
      <c r="H39" s="10">
        <v>21</v>
      </c>
      <c r="I39" s="10">
        <v>129</v>
      </c>
      <c r="J39" s="10">
        <v>197</v>
      </c>
    </row>
    <row r="40" spans="1:10" s="12" customFormat="1" ht="15" customHeight="1" x14ac:dyDescent="0.15">
      <c r="A40" s="26" t="s">
        <v>49</v>
      </c>
      <c r="B40" s="26"/>
      <c r="C40" s="26"/>
      <c r="D40" s="10">
        <v>87</v>
      </c>
      <c r="E40" s="10">
        <v>160</v>
      </c>
      <c r="F40" s="10">
        <v>69</v>
      </c>
      <c r="G40" s="10">
        <v>91</v>
      </c>
      <c r="H40" s="10">
        <v>10</v>
      </c>
      <c r="I40" s="10">
        <v>56</v>
      </c>
      <c r="J40" s="10">
        <v>94</v>
      </c>
    </row>
    <row r="41" spans="1:10" s="12" customFormat="1" ht="15" customHeight="1" x14ac:dyDescent="0.15">
      <c r="A41" s="26" t="s">
        <v>50</v>
      </c>
      <c r="B41" s="26"/>
      <c r="C41" s="26"/>
      <c r="D41" s="10">
        <v>163</v>
      </c>
      <c r="E41" s="10">
        <v>329</v>
      </c>
      <c r="F41" s="10">
        <v>159</v>
      </c>
      <c r="G41" s="10">
        <v>170</v>
      </c>
      <c r="H41" s="10">
        <v>22</v>
      </c>
      <c r="I41" s="10">
        <v>145</v>
      </c>
      <c r="J41" s="10">
        <v>162</v>
      </c>
    </row>
    <row r="42" spans="1:10" s="12" customFormat="1" ht="15" customHeight="1" x14ac:dyDescent="0.15">
      <c r="A42" s="26" t="s">
        <v>51</v>
      </c>
      <c r="B42" s="26"/>
      <c r="C42" s="26"/>
      <c r="D42" s="10">
        <v>87</v>
      </c>
      <c r="E42" s="10">
        <v>160</v>
      </c>
      <c r="F42" s="10">
        <v>72</v>
      </c>
      <c r="G42" s="10">
        <v>88</v>
      </c>
      <c r="H42" s="10">
        <v>10</v>
      </c>
      <c r="I42" s="10">
        <v>64</v>
      </c>
      <c r="J42" s="10">
        <v>86</v>
      </c>
    </row>
    <row r="43" spans="1:10" s="12" customFormat="1" ht="15" customHeight="1" x14ac:dyDescent="0.15">
      <c r="A43" s="26" t="s">
        <v>52</v>
      </c>
      <c r="B43" s="26"/>
      <c r="C43" s="26"/>
      <c r="D43" s="10">
        <v>132</v>
      </c>
      <c r="E43" s="10">
        <v>254</v>
      </c>
      <c r="F43" s="10">
        <v>114</v>
      </c>
      <c r="G43" s="10">
        <v>140</v>
      </c>
      <c r="H43" s="10">
        <v>8</v>
      </c>
      <c r="I43" s="10">
        <v>85</v>
      </c>
      <c r="J43" s="10">
        <v>161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65</v>
      </c>
      <c r="F45" s="10">
        <v>29</v>
      </c>
      <c r="G45" s="10">
        <v>36</v>
      </c>
      <c r="H45" s="10">
        <v>1</v>
      </c>
      <c r="I45" s="10">
        <v>27</v>
      </c>
      <c r="J45" s="10">
        <v>37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109</v>
      </c>
      <c r="F46" s="10">
        <v>53</v>
      </c>
      <c r="G46" s="10">
        <v>56</v>
      </c>
      <c r="H46" s="10">
        <v>8</v>
      </c>
      <c r="I46" s="10">
        <v>50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1401</v>
      </c>
      <c r="E47" s="14">
        <f>SUM(E48:E56)</f>
        <v>2800</v>
      </c>
      <c r="F47" s="14">
        <f>SUM(F48:F56)</f>
        <v>1350</v>
      </c>
      <c r="G47" s="14">
        <f>SUM(G48:G56)</f>
        <v>1450</v>
      </c>
      <c r="H47" s="14">
        <f t="shared" si="6"/>
        <v>229</v>
      </c>
      <c r="I47" s="14">
        <f t="shared" si="6"/>
        <v>1276</v>
      </c>
      <c r="J47" s="14">
        <f t="shared" si="6"/>
        <v>1295</v>
      </c>
    </row>
    <row r="48" spans="1:10" s="12" customFormat="1" ht="15" customHeight="1" x14ac:dyDescent="0.15">
      <c r="A48" s="26" t="s">
        <v>57</v>
      </c>
      <c r="B48" s="26"/>
      <c r="C48" s="26"/>
      <c r="D48" s="10">
        <v>244</v>
      </c>
      <c r="E48" s="10">
        <v>456</v>
      </c>
      <c r="F48" s="10">
        <v>221</v>
      </c>
      <c r="G48" s="10">
        <v>235</v>
      </c>
      <c r="H48" s="10">
        <v>26</v>
      </c>
      <c r="I48" s="10">
        <v>187</v>
      </c>
      <c r="J48" s="10">
        <v>243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194</v>
      </c>
      <c r="F49" s="10">
        <v>104</v>
      </c>
      <c r="G49" s="10">
        <v>90</v>
      </c>
      <c r="H49" s="10">
        <v>5</v>
      </c>
      <c r="I49" s="10">
        <v>123</v>
      </c>
      <c r="J49" s="10">
        <v>66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132</v>
      </c>
      <c r="F50" s="10">
        <v>63</v>
      </c>
      <c r="G50" s="10">
        <v>69</v>
      </c>
      <c r="H50" s="10">
        <v>3</v>
      </c>
      <c r="I50" s="10">
        <v>58</v>
      </c>
      <c r="J50" s="10">
        <v>71</v>
      </c>
    </row>
    <row r="51" spans="1:10" s="12" customFormat="1" ht="15" customHeight="1" x14ac:dyDescent="0.15">
      <c r="A51" s="26" t="s">
        <v>60</v>
      </c>
      <c r="B51" s="26"/>
      <c r="C51" s="26"/>
      <c r="D51" s="10">
        <v>310</v>
      </c>
      <c r="E51" s="10">
        <v>673</v>
      </c>
      <c r="F51" s="10">
        <v>311</v>
      </c>
      <c r="G51" s="10">
        <v>362</v>
      </c>
      <c r="H51" s="10">
        <v>73</v>
      </c>
      <c r="I51" s="10">
        <v>326</v>
      </c>
      <c r="J51" s="10">
        <v>274</v>
      </c>
    </row>
    <row r="52" spans="1:10" s="12" customFormat="1" ht="15" customHeight="1" x14ac:dyDescent="0.15">
      <c r="A52" s="26" t="s">
        <v>61</v>
      </c>
      <c r="B52" s="26"/>
      <c r="C52" s="26"/>
      <c r="D52" s="10">
        <v>250</v>
      </c>
      <c r="E52" s="10">
        <v>507</v>
      </c>
      <c r="F52" s="10">
        <v>247</v>
      </c>
      <c r="G52" s="10">
        <v>260</v>
      </c>
      <c r="H52" s="10">
        <v>58</v>
      </c>
      <c r="I52" s="10">
        <v>214</v>
      </c>
      <c r="J52" s="10">
        <v>235</v>
      </c>
    </row>
    <row r="53" spans="1:10" s="12" customFormat="1" ht="15" customHeight="1" x14ac:dyDescent="0.15">
      <c r="A53" s="26" t="s">
        <v>62</v>
      </c>
      <c r="B53" s="26"/>
      <c r="C53" s="26"/>
      <c r="D53" s="10">
        <v>120</v>
      </c>
      <c r="E53" s="10">
        <v>278</v>
      </c>
      <c r="F53" s="10">
        <v>140</v>
      </c>
      <c r="G53" s="10">
        <v>138</v>
      </c>
      <c r="H53" s="10">
        <v>22</v>
      </c>
      <c r="I53" s="10">
        <v>128</v>
      </c>
      <c r="J53" s="10">
        <v>128</v>
      </c>
    </row>
    <row r="54" spans="1:10" s="12" customFormat="1" ht="15" customHeight="1" x14ac:dyDescent="0.15">
      <c r="A54" s="26" t="s">
        <v>63</v>
      </c>
      <c r="B54" s="26"/>
      <c r="C54" s="26"/>
      <c r="D54" s="10">
        <v>164</v>
      </c>
      <c r="E54" s="10">
        <v>270</v>
      </c>
      <c r="F54" s="10">
        <v>124</v>
      </c>
      <c r="G54" s="10">
        <v>146</v>
      </c>
      <c r="H54" s="10">
        <v>32</v>
      </c>
      <c r="I54" s="10">
        <v>115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34</v>
      </c>
      <c r="E55" s="10">
        <v>65</v>
      </c>
      <c r="F55" s="10">
        <v>30</v>
      </c>
      <c r="G55" s="10">
        <v>35</v>
      </c>
      <c r="H55" s="10">
        <v>3</v>
      </c>
      <c r="I55" s="10">
        <v>24</v>
      </c>
      <c r="J55" s="10">
        <v>38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225</v>
      </c>
      <c r="F56" s="10">
        <v>110</v>
      </c>
      <c r="G56" s="10">
        <v>115</v>
      </c>
      <c r="H56" s="10">
        <v>7</v>
      </c>
      <c r="I56" s="10">
        <v>101</v>
      </c>
      <c r="J56" s="10">
        <v>117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418</v>
      </c>
      <c r="E57" s="14">
        <f>SUM(E58:E59)</f>
        <v>725</v>
      </c>
      <c r="F57" s="14">
        <f>SUM(F58:F59)</f>
        <v>330</v>
      </c>
      <c r="G57" s="14">
        <f>SUM(G58:G59)</f>
        <v>395</v>
      </c>
      <c r="H57" s="14">
        <f t="shared" si="7"/>
        <v>30</v>
      </c>
      <c r="I57" s="14">
        <f t="shared" si="7"/>
        <v>235</v>
      </c>
      <c r="J57" s="14">
        <f t="shared" si="7"/>
        <v>460</v>
      </c>
    </row>
    <row r="58" spans="1:10" s="12" customFormat="1" ht="15" customHeight="1" x14ac:dyDescent="0.15">
      <c r="A58" s="26" t="s">
        <v>67</v>
      </c>
      <c r="B58" s="26"/>
      <c r="C58" s="26"/>
      <c r="D58" s="10">
        <v>204</v>
      </c>
      <c r="E58" s="10">
        <v>354</v>
      </c>
      <c r="F58" s="10">
        <v>157</v>
      </c>
      <c r="G58" s="10">
        <v>197</v>
      </c>
      <c r="H58" s="10">
        <v>14</v>
      </c>
      <c r="I58" s="10">
        <v>123</v>
      </c>
      <c r="J58" s="10">
        <v>217</v>
      </c>
    </row>
    <row r="59" spans="1:10" s="12" customFormat="1" ht="15" customHeight="1" x14ac:dyDescent="0.15">
      <c r="A59" s="26" t="s">
        <v>68</v>
      </c>
      <c r="B59" s="26"/>
      <c r="C59" s="26"/>
      <c r="D59" s="10">
        <v>214</v>
      </c>
      <c r="E59" s="10">
        <v>371</v>
      </c>
      <c r="F59" s="10">
        <v>173</v>
      </c>
      <c r="G59" s="10">
        <v>198</v>
      </c>
      <c r="H59" s="10">
        <v>16</v>
      </c>
      <c r="I59" s="10">
        <v>112</v>
      </c>
      <c r="J59" s="10">
        <v>243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1098</v>
      </c>
      <c r="E60" s="14">
        <f>SUM(E61:E72)</f>
        <v>2238</v>
      </c>
      <c r="F60" s="14">
        <f>SUM(F61:F72)</f>
        <v>1122</v>
      </c>
      <c r="G60" s="14">
        <f>SUM(G61:G72)</f>
        <v>1116</v>
      </c>
      <c r="H60" s="14">
        <f t="shared" si="8"/>
        <v>154</v>
      </c>
      <c r="I60" s="14">
        <f t="shared" si="8"/>
        <v>985</v>
      </c>
      <c r="J60" s="14">
        <f t="shared" si="8"/>
        <v>1099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128</v>
      </c>
      <c r="F61" s="10">
        <v>52</v>
      </c>
      <c r="G61" s="10">
        <v>76</v>
      </c>
      <c r="H61" s="10">
        <v>2</v>
      </c>
      <c r="I61" s="10">
        <v>56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183</v>
      </c>
      <c r="F62" s="10">
        <v>89</v>
      </c>
      <c r="G62" s="10">
        <v>94</v>
      </c>
      <c r="H62" s="10">
        <v>19</v>
      </c>
      <c r="I62" s="10">
        <v>83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164</v>
      </c>
      <c r="F63" s="10">
        <v>91</v>
      </c>
      <c r="G63" s="10">
        <v>73</v>
      </c>
      <c r="H63" s="10">
        <v>13</v>
      </c>
      <c r="I63" s="10">
        <v>76</v>
      </c>
      <c r="J63" s="10">
        <v>75</v>
      </c>
    </row>
    <row r="64" spans="1:10" s="12" customFormat="1" ht="15" customHeight="1" x14ac:dyDescent="0.15">
      <c r="A64" s="26" t="s">
        <v>73</v>
      </c>
      <c r="B64" s="26"/>
      <c r="C64" s="26"/>
      <c r="D64" s="10">
        <v>40</v>
      </c>
      <c r="E64" s="10">
        <v>85</v>
      </c>
      <c r="F64" s="10">
        <v>44</v>
      </c>
      <c r="G64" s="10">
        <v>41</v>
      </c>
      <c r="H64" s="10">
        <v>5</v>
      </c>
      <c r="I64" s="10">
        <v>41</v>
      </c>
      <c r="J64" s="10">
        <v>39</v>
      </c>
    </row>
    <row r="65" spans="1:10" s="12" customFormat="1" ht="15" customHeight="1" x14ac:dyDescent="0.15">
      <c r="A65" s="26" t="s">
        <v>74</v>
      </c>
      <c r="B65" s="26"/>
      <c r="C65" s="26"/>
      <c r="D65" s="10">
        <v>33</v>
      </c>
      <c r="E65" s="10">
        <v>53</v>
      </c>
      <c r="F65" s="10">
        <v>28</v>
      </c>
      <c r="G65" s="10">
        <v>25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207</v>
      </c>
      <c r="E66" s="10">
        <v>443</v>
      </c>
      <c r="F66" s="10">
        <v>223</v>
      </c>
      <c r="G66" s="10">
        <v>220</v>
      </c>
      <c r="H66" s="10">
        <v>41</v>
      </c>
      <c r="I66" s="10">
        <v>213</v>
      </c>
      <c r="J66" s="10">
        <v>189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33</v>
      </c>
      <c r="F67" s="10">
        <v>19</v>
      </c>
      <c r="G67" s="10">
        <v>14</v>
      </c>
      <c r="H67" s="10">
        <v>2</v>
      </c>
      <c r="I67" s="10">
        <v>11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243</v>
      </c>
      <c r="F68" s="10">
        <v>123</v>
      </c>
      <c r="G68" s="10">
        <v>120</v>
      </c>
      <c r="H68" s="10">
        <v>28</v>
      </c>
      <c r="I68" s="10">
        <v>109</v>
      </c>
      <c r="J68" s="10">
        <v>106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3</v>
      </c>
      <c r="I69" s="10">
        <v>53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9</v>
      </c>
      <c r="I70" s="10">
        <v>49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49</v>
      </c>
      <c r="E71" s="10">
        <v>85</v>
      </c>
      <c r="F71" s="10">
        <v>47</v>
      </c>
      <c r="G71" s="10">
        <v>38</v>
      </c>
      <c r="H71" s="10">
        <v>2</v>
      </c>
      <c r="I71" s="10">
        <v>27</v>
      </c>
      <c r="J71" s="10">
        <v>56</v>
      </c>
    </row>
    <row r="72" spans="1:10" s="12" customFormat="1" ht="15" customHeight="1" x14ac:dyDescent="0.15">
      <c r="A72" s="26" t="s">
        <v>81</v>
      </c>
      <c r="B72" s="26"/>
      <c r="C72" s="26"/>
      <c r="D72" s="10">
        <v>305</v>
      </c>
      <c r="E72" s="10">
        <v>591</v>
      </c>
      <c r="F72" s="10">
        <v>290</v>
      </c>
      <c r="G72" s="10">
        <v>301</v>
      </c>
      <c r="H72" s="10">
        <v>29</v>
      </c>
      <c r="I72" s="10">
        <v>246</v>
      </c>
      <c r="J72" s="10">
        <v>316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1687</v>
      </c>
      <c r="E73" s="14">
        <f>SUM(E74:E80)</f>
        <v>3432</v>
      </c>
      <c r="F73" s="14">
        <f>SUM(F74:F80)</f>
        <v>1667</v>
      </c>
      <c r="G73" s="14">
        <f>SUM(G74:G80)</f>
        <v>1765</v>
      </c>
      <c r="H73" s="14">
        <f t="shared" si="9"/>
        <v>394</v>
      </c>
      <c r="I73" s="14">
        <f t="shared" si="9"/>
        <v>1791</v>
      </c>
      <c r="J73" s="14">
        <f t="shared" si="9"/>
        <v>1247</v>
      </c>
    </row>
    <row r="74" spans="1:10" s="12" customFormat="1" ht="15" customHeight="1" x14ac:dyDescent="0.15">
      <c r="A74" s="26" t="s">
        <v>83</v>
      </c>
      <c r="B74" s="26"/>
      <c r="C74" s="26"/>
      <c r="D74" s="10">
        <v>147</v>
      </c>
      <c r="E74" s="10">
        <v>297</v>
      </c>
      <c r="F74" s="10">
        <v>139</v>
      </c>
      <c r="G74" s="10">
        <v>158</v>
      </c>
      <c r="H74" s="10">
        <v>31</v>
      </c>
      <c r="I74" s="10">
        <v>159</v>
      </c>
      <c r="J74" s="10">
        <v>107</v>
      </c>
    </row>
    <row r="75" spans="1:10" s="12" customFormat="1" ht="15" customHeight="1" x14ac:dyDescent="0.15">
      <c r="A75" s="26" t="s">
        <v>84</v>
      </c>
      <c r="B75" s="26"/>
      <c r="C75" s="26"/>
      <c r="D75" s="10">
        <v>335</v>
      </c>
      <c r="E75" s="10">
        <v>720</v>
      </c>
      <c r="F75" s="10">
        <v>368</v>
      </c>
      <c r="G75" s="10">
        <v>352</v>
      </c>
      <c r="H75" s="10">
        <v>120</v>
      </c>
      <c r="I75" s="10">
        <v>375</v>
      </c>
      <c r="J75" s="10">
        <v>225</v>
      </c>
    </row>
    <row r="76" spans="1:10" s="12" customFormat="1" ht="15" customHeight="1" x14ac:dyDescent="0.15">
      <c r="A76" s="26" t="s">
        <v>85</v>
      </c>
      <c r="B76" s="26"/>
      <c r="C76" s="26"/>
      <c r="D76" s="10">
        <v>379</v>
      </c>
      <c r="E76" s="10">
        <v>794</v>
      </c>
      <c r="F76" s="10">
        <v>370</v>
      </c>
      <c r="G76" s="10">
        <v>424</v>
      </c>
      <c r="H76" s="10">
        <v>75</v>
      </c>
      <c r="I76" s="10">
        <v>447</v>
      </c>
      <c r="J76" s="10">
        <v>272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369</v>
      </c>
      <c r="E77" s="10">
        <v>747</v>
      </c>
      <c r="F77" s="10">
        <v>366</v>
      </c>
      <c r="G77" s="10">
        <v>381</v>
      </c>
      <c r="H77" s="10">
        <v>99</v>
      </c>
      <c r="I77" s="10">
        <v>374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147</v>
      </c>
      <c r="E78" s="10">
        <v>265</v>
      </c>
      <c r="F78" s="10">
        <v>135</v>
      </c>
      <c r="G78" s="10">
        <v>130</v>
      </c>
      <c r="H78" s="10">
        <v>14</v>
      </c>
      <c r="I78" s="10">
        <v>144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311</v>
      </c>
      <c r="F79" s="10">
        <v>157</v>
      </c>
      <c r="G79" s="10">
        <v>154</v>
      </c>
      <c r="H79" s="10">
        <v>28</v>
      </c>
      <c r="I79" s="10">
        <v>146</v>
      </c>
      <c r="J79" s="10">
        <v>137</v>
      </c>
    </row>
    <row r="80" spans="1:10" s="12" customFormat="1" ht="15" customHeight="1" x14ac:dyDescent="0.15">
      <c r="A80" s="26" t="s">
        <v>89</v>
      </c>
      <c r="B80" s="26"/>
      <c r="C80" s="26"/>
      <c r="D80" s="10">
        <v>148</v>
      </c>
      <c r="E80" s="10">
        <v>298</v>
      </c>
      <c r="F80" s="10">
        <v>132</v>
      </c>
      <c r="G80" s="10">
        <v>166</v>
      </c>
      <c r="H80" s="10">
        <v>27</v>
      </c>
      <c r="I80" s="10">
        <v>146</v>
      </c>
      <c r="J80" s="10">
        <v>125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770</v>
      </c>
      <c r="E81" s="14">
        <f>SUM(E82:E90)</f>
        <v>1653</v>
      </c>
      <c r="F81" s="14">
        <f>SUM(F82:F90)</f>
        <v>816</v>
      </c>
      <c r="G81" s="14">
        <f>SUM(G82:G90)</f>
        <v>837</v>
      </c>
      <c r="H81" s="14">
        <f t="shared" ref="H81:J81" si="10">SUM(H82:H90)</f>
        <v>147</v>
      </c>
      <c r="I81" s="14">
        <f t="shared" si="10"/>
        <v>807</v>
      </c>
      <c r="J81" s="14">
        <f t="shared" si="10"/>
        <v>699</v>
      </c>
    </row>
    <row r="82" spans="1:10" s="12" customFormat="1" ht="15" customHeight="1" x14ac:dyDescent="0.15">
      <c r="A82" s="26" t="s">
        <v>91</v>
      </c>
      <c r="B82" s="26"/>
      <c r="C82" s="26"/>
      <c r="D82" s="10">
        <v>28</v>
      </c>
      <c r="E82" s="10">
        <v>62</v>
      </c>
      <c r="F82" s="10">
        <v>33</v>
      </c>
      <c r="G82" s="10">
        <v>29</v>
      </c>
      <c r="H82" s="10">
        <v>1</v>
      </c>
      <c r="I82" s="10">
        <v>31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83</v>
      </c>
      <c r="E83" s="10">
        <v>165</v>
      </c>
      <c r="F83" s="10">
        <v>77</v>
      </c>
      <c r="G83" s="10">
        <v>88</v>
      </c>
      <c r="H83" s="10">
        <v>4</v>
      </c>
      <c r="I83" s="10">
        <v>84</v>
      </c>
      <c r="J83" s="10">
        <v>77</v>
      </c>
    </row>
    <row r="84" spans="1:10" s="12" customFormat="1" ht="15" customHeight="1" x14ac:dyDescent="0.15">
      <c r="A84" s="26" t="s">
        <v>93</v>
      </c>
      <c r="B84" s="26"/>
      <c r="C84" s="26"/>
      <c r="D84" s="10">
        <v>84</v>
      </c>
      <c r="E84" s="10">
        <v>170</v>
      </c>
      <c r="F84" s="10">
        <v>81</v>
      </c>
      <c r="G84" s="10">
        <v>89</v>
      </c>
      <c r="H84" s="10">
        <v>9</v>
      </c>
      <c r="I84" s="10">
        <v>82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131</v>
      </c>
      <c r="E85" s="10">
        <v>250</v>
      </c>
      <c r="F85" s="10">
        <v>118</v>
      </c>
      <c r="G85" s="10">
        <v>132</v>
      </c>
      <c r="H85" s="10">
        <v>23</v>
      </c>
      <c r="I85" s="10">
        <v>138</v>
      </c>
      <c r="J85" s="10">
        <v>89</v>
      </c>
    </row>
    <row r="86" spans="1:10" s="12" customFormat="1" ht="15" customHeight="1" x14ac:dyDescent="0.15">
      <c r="A86" s="26" t="s">
        <v>95</v>
      </c>
      <c r="B86" s="26"/>
      <c r="C86" s="26"/>
      <c r="D86" s="10">
        <v>144</v>
      </c>
      <c r="E86" s="10">
        <v>358</v>
      </c>
      <c r="F86" s="10">
        <v>179</v>
      </c>
      <c r="G86" s="10">
        <v>179</v>
      </c>
      <c r="H86" s="10">
        <v>58</v>
      </c>
      <c r="I86" s="10">
        <v>175</v>
      </c>
      <c r="J86" s="10">
        <v>125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80</v>
      </c>
      <c r="F87" s="10">
        <v>42</v>
      </c>
      <c r="G87" s="10">
        <v>38</v>
      </c>
      <c r="H87" s="10">
        <v>11</v>
      </c>
      <c r="I87" s="10">
        <v>40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127</v>
      </c>
      <c r="F88" s="10">
        <v>62</v>
      </c>
      <c r="G88" s="10">
        <v>65</v>
      </c>
      <c r="H88" s="10">
        <v>9</v>
      </c>
      <c r="I88" s="10">
        <v>51</v>
      </c>
      <c r="J88" s="10">
        <v>67</v>
      </c>
    </row>
    <row r="89" spans="1:10" s="12" customFormat="1" ht="15" customHeight="1" x14ac:dyDescent="0.15">
      <c r="A89" s="26" t="s">
        <v>98</v>
      </c>
      <c r="B89" s="26"/>
      <c r="C89" s="26"/>
      <c r="D89" s="10">
        <v>166</v>
      </c>
      <c r="E89" s="10">
        <v>358</v>
      </c>
      <c r="F89" s="10">
        <v>176</v>
      </c>
      <c r="G89" s="10">
        <v>182</v>
      </c>
      <c r="H89" s="10">
        <v>20</v>
      </c>
      <c r="I89" s="10">
        <v>171</v>
      </c>
      <c r="J89" s="10">
        <v>167</v>
      </c>
    </row>
    <row r="90" spans="1:10" s="12" customFormat="1" ht="15" customHeight="1" x14ac:dyDescent="0.15">
      <c r="A90" s="26" t="s">
        <v>99</v>
      </c>
      <c r="B90" s="26"/>
      <c r="C90" s="26"/>
      <c r="D90" s="10">
        <v>38</v>
      </c>
      <c r="E90" s="10">
        <v>83</v>
      </c>
      <c r="F90" s="10">
        <v>48</v>
      </c>
      <c r="G90" s="10">
        <v>35</v>
      </c>
      <c r="H90" s="10">
        <v>12</v>
      </c>
      <c r="I90" s="10">
        <v>35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104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18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23217</v>
      </c>
      <c r="E5" s="13">
        <f>E6+E15+E24+E29+E32+E47+E57+E60+E73+E81</f>
        <v>45337</v>
      </c>
      <c r="F5" s="13">
        <f>F6+F15+F24+F29+F32+F47+F57+F60+F73+F81</f>
        <v>21978</v>
      </c>
      <c r="G5" s="13">
        <f>G6+G15+G24+G29+G32+G47+G57+G60+G73+G81</f>
        <v>23359</v>
      </c>
      <c r="H5" s="13">
        <f t="shared" ref="H5:J5" si="0">H6+H15+H24+H29+H32+H47+H57+H60+H73+H81</f>
        <v>4285</v>
      </c>
      <c r="I5" s="13">
        <f t="shared" si="0"/>
        <v>22883</v>
      </c>
      <c r="J5" s="14">
        <f t="shared" si="0"/>
        <v>18169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6030</v>
      </c>
      <c r="E6" s="14">
        <f>SUM(E7:E14)</f>
        <v>11060</v>
      </c>
      <c r="F6" s="14">
        <f>SUM(F7:F14)</f>
        <v>5481</v>
      </c>
      <c r="G6" s="14">
        <f>SUM(G7:G14)</f>
        <v>5579</v>
      </c>
      <c r="H6" s="14">
        <f t="shared" si="1"/>
        <v>991</v>
      </c>
      <c r="I6" s="14">
        <f t="shared" si="1"/>
        <v>5811</v>
      </c>
      <c r="J6" s="14">
        <f t="shared" si="1"/>
        <v>4258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1470</v>
      </c>
      <c r="E7" s="10">
        <v>2738</v>
      </c>
      <c r="F7" s="10">
        <v>1265</v>
      </c>
      <c r="G7" s="10">
        <v>1473</v>
      </c>
      <c r="H7" s="10">
        <v>211</v>
      </c>
      <c r="I7" s="10">
        <v>1362</v>
      </c>
      <c r="J7" s="10">
        <v>1165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1111</v>
      </c>
      <c r="E8" s="10">
        <v>2208</v>
      </c>
      <c r="F8" s="10">
        <v>1053</v>
      </c>
      <c r="G8" s="10">
        <v>1155</v>
      </c>
      <c r="H8" s="10">
        <v>222</v>
      </c>
      <c r="I8" s="10">
        <v>1164</v>
      </c>
      <c r="J8" s="10">
        <v>822</v>
      </c>
    </row>
    <row r="9" spans="1:11" s="12" customFormat="1" ht="15" customHeight="1" x14ac:dyDescent="0.15">
      <c r="A9" s="26" t="s">
        <v>18</v>
      </c>
      <c r="B9" s="26"/>
      <c r="C9" s="26"/>
      <c r="D9" s="9">
        <v>774</v>
      </c>
      <c r="E9" s="10">
        <v>1442</v>
      </c>
      <c r="F9" s="10">
        <v>671</v>
      </c>
      <c r="G9" s="10">
        <v>771</v>
      </c>
      <c r="H9" s="10">
        <v>142</v>
      </c>
      <c r="I9" s="10">
        <v>693</v>
      </c>
      <c r="J9" s="10">
        <v>607</v>
      </c>
    </row>
    <row r="10" spans="1:11" s="12" customFormat="1" ht="15" customHeight="1" x14ac:dyDescent="0.15">
      <c r="A10" s="26" t="s">
        <v>19</v>
      </c>
      <c r="B10" s="26"/>
      <c r="C10" s="26"/>
      <c r="D10" s="9">
        <v>907</v>
      </c>
      <c r="E10" s="10">
        <v>1780</v>
      </c>
      <c r="F10" s="10">
        <v>855</v>
      </c>
      <c r="G10" s="10">
        <v>925</v>
      </c>
      <c r="H10" s="10">
        <v>164</v>
      </c>
      <c r="I10" s="10">
        <v>865</v>
      </c>
      <c r="J10" s="10">
        <v>751</v>
      </c>
    </row>
    <row r="11" spans="1:11" s="12" customFormat="1" ht="15" customHeight="1" x14ac:dyDescent="0.15">
      <c r="A11" s="26" t="s">
        <v>20</v>
      </c>
      <c r="B11" s="26"/>
      <c r="C11" s="26"/>
      <c r="D11" s="9">
        <v>684</v>
      </c>
      <c r="E11" s="10">
        <v>1005</v>
      </c>
      <c r="F11" s="10">
        <v>632</v>
      </c>
      <c r="G11" s="10">
        <v>373</v>
      </c>
      <c r="H11" s="10">
        <v>50</v>
      </c>
      <c r="I11" s="10">
        <v>665</v>
      </c>
      <c r="J11" s="10">
        <v>290</v>
      </c>
    </row>
    <row r="12" spans="1:11" s="12" customFormat="1" ht="15" customHeight="1" x14ac:dyDescent="0.15">
      <c r="A12" s="26" t="s">
        <v>21</v>
      </c>
      <c r="B12" s="26"/>
      <c r="C12" s="26"/>
      <c r="D12" s="9">
        <v>436</v>
      </c>
      <c r="E12" s="10">
        <v>819</v>
      </c>
      <c r="F12" s="10">
        <v>404</v>
      </c>
      <c r="G12" s="10">
        <v>415</v>
      </c>
      <c r="H12" s="10">
        <v>73</v>
      </c>
      <c r="I12" s="10">
        <v>411</v>
      </c>
      <c r="J12" s="10">
        <v>335</v>
      </c>
    </row>
    <row r="13" spans="1:11" s="12" customFormat="1" ht="15" customHeight="1" x14ac:dyDescent="0.15">
      <c r="A13" s="26" t="s">
        <v>22</v>
      </c>
      <c r="B13" s="26"/>
      <c r="C13" s="26"/>
      <c r="D13" s="9">
        <v>648</v>
      </c>
      <c r="E13" s="10">
        <v>1068</v>
      </c>
      <c r="F13" s="10">
        <v>601</v>
      </c>
      <c r="G13" s="10">
        <v>467</v>
      </c>
      <c r="H13" s="10">
        <v>129</v>
      </c>
      <c r="I13" s="10">
        <v>651</v>
      </c>
      <c r="J13" s="10">
        <v>288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6474</v>
      </c>
      <c r="E15" s="13">
        <f>SUM(E16:E23)</f>
        <v>12766</v>
      </c>
      <c r="F15" s="13">
        <f>SUM(F16:F23)</f>
        <v>6116</v>
      </c>
      <c r="G15" s="13">
        <f>SUM(G16:G23)</f>
        <v>6650</v>
      </c>
      <c r="H15" s="13">
        <f t="shared" si="2"/>
        <v>1417</v>
      </c>
      <c r="I15" s="13">
        <f t="shared" si="2"/>
        <v>6936</v>
      </c>
      <c r="J15" s="14">
        <f t="shared" si="2"/>
        <v>4413</v>
      </c>
    </row>
    <row r="16" spans="1:11" s="12" customFormat="1" ht="15" customHeight="1" x14ac:dyDescent="0.15">
      <c r="A16" s="26" t="s">
        <v>25</v>
      </c>
      <c r="B16" s="26"/>
      <c r="C16" s="26"/>
      <c r="D16" s="9">
        <v>2987</v>
      </c>
      <c r="E16" s="10">
        <v>5778</v>
      </c>
      <c r="F16" s="9">
        <v>2737</v>
      </c>
      <c r="G16" s="10">
        <v>3041</v>
      </c>
      <c r="H16" s="9">
        <v>621</v>
      </c>
      <c r="I16" s="10">
        <v>3166</v>
      </c>
      <c r="J16" s="10">
        <v>1991</v>
      </c>
    </row>
    <row r="17" spans="1:10" s="12" customFormat="1" ht="15" customHeight="1" x14ac:dyDescent="0.15">
      <c r="A17" s="26" t="s">
        <v>26</v>
      </c>
      <c r="B17" s="26"/>
      <c r="C17" s="26"/>
      <c r="D17" s="9">
        <v>87</v>
      </c>
      <c r="E17" s="10">
        <v>142</v>
      </c>
      <c r="F17" s="9">
        <v>69</v>
      </c>
      <c r="G17" s="10">
        <v>73</v>
      </c>
      <c r="H17" s="9">
        <v>5</v>
      </c>
      <c r="I17" s="10">
        <v>75</v>
      </c>
      <c r="J17" s="10">
        <v>62</v>
      </c>
    </row>
    <row r="18" spans="1:10" s="12" customFormat="1" ht="15" customHeight="1" x14ac:dyDescent="0.15">
      <c r="A18" s="26" t="s">
        <v>27</v>
      </c>
      <c r="B18" s="26"/>
      <c r="C18" s="26"/>
      <c r="D18" s="9">
        <v>772</v>
      </c>
      <c r="E18" s="10">
        <v>1469</v>
      </c>
      <c r="F18" s="9">
        <v>704</v>
      </c>
      <c r="G18" s="10">
        <v>765</v>
      </c>
      <c r="H18" s="9">
        <v>141</v>
      </c>
      <c r="I18" s="10">
        <v>744</v>
      </c>
      <c r="J18" s="10">
        <v>584</v>
      </c>
    </row>
    <row r="19" spans="1:10" s="12" customFormat="1" ht="15" customHeight="1" x14ac:dyDescent="0.15">
      <c r="A19" s="26" t="s">
        <v>28</v>
      </c>
      <c r="B19" s="26"/>
      <c r="C19" s="26"/>
      <c r="D19" s="9">
        <v>996</v>
      </c>
      <c r="E19" s="10">
        <v>1936</v>
      </c>
      <c r="F19" s="9">
        <v>917</v>
      </c>
      <c r="G19" s="10">
        <v>1019</v>
      </c>
      <c r="H19" s="9">
        <v>189</v>
      </c>
      <c r="I19" s="10">
        <v>1020</v>
      </c>
      <c r="J19" s="10">
        <v>727</v>
      </c>
    </row>
    <row r="20" spans="1:10" s="12" customFormat="1" ht="15" customHeight="1" x14ac:dyDescent="0.15">
      <c r="A20" s="26" t="s">
        <v>29</v>
      </c>
      <c r="B20" s="26"/>
      <c r="C20" s="26"/>
      <c r="D20" s="9">
        <v>701</v>
      </c>
      <c r="E20" s="10">
        <v>1351</v>
      </c>
      <c r="F20" s="9">
        <v>655</v>
      </c>
      <c r="G20" s="10">
        <v>696</v>
      </c>
      <c r="H20" s="9">
        <v>160</v>
      </c>
      <c r="I20" s="10">
        <v>668</v>
      </c>
      <c r="J20" s="10">
        <v>523</v>
      </c>
    </row>
    <row r="21" spans="1:10" s="12" customFormat="1" ht="15" customHeight="1" x14ac:dyDescent="0.15">
      <c r="A21" s="26" t="s">
        <v>30</v>
      </c>
      <c r="B21" s="26"/>
      <c r="C21" s="26"/>
      <c r="D21" s="9">
        <v>455</v>
      </c>
      <c r="E21" s="10">
        <v>1063</v>
      </c>
      <c r="F21" s="9">
        <v>527</v>
      </c>
      <c r="G21" s="10">
        <v>536</v>
      </c>
      <c r="H21" s="9">
        <v>171</v>
      </c>
      <c r="I21" s="10">
        <v>667</v>
      </c>
      <c r="J21" s="10">
        <v>225</v>
      </c>
    </row>
    <row r="22" spans="1:10" s="12" customFormat="1" ht="15" customHeight="1" x14ac:dyDescent="0.15">
      <c r="A22" s="26" t="s">
        <v>31</v>
      </c>
      <c r="B22" s="26"/>
      <c r="C22" s="26"/>
      <c r="D22" s="9">
        <v>351</v>
      </c>
      <c r="E22" s="10">
        <v>790</v>
      </c>
      <c r="F22" s="9">
        <v>396</v>
      </c>
      <c r="G22" s="10">
        <v>394</v>
      </c>
      <c r="H22" s="9">
        <v>119</v>
      </c>
      <c r="I22" s="10">
        <v>469</v>
      </c>
      <c r="J22" s="10">
        <v>202</v>
      </c>
    </row>
    <row r="23" spans="1:10" s="12" customFormat="1" ht="15" customHeight="1" x14ac:dyDescent="0.15">
      <c r="A23" s="26" t="s">
        <v>32</v>
      </c>
      <c r="B23" s="26"/>
      <c r="C23" s="26"/>
      <c r="D23" s="9">
        <v>125</v>
      </c>
      <c r="E23" s="10">
        <v>237</v>
      </c>
      <c r="F23" s="9">
        <v>111</v>
      </c>
      <c r="G23" s="10">
        <v>126</v>
      </c>
      <c r="H23" s="9">
        <v>11</v>
      </c>
      <c r="I23" s="10">
        <v>127</v>
      </c>
      <c r="J23" s="10">
        <v>99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2529</v>
      </c>
      <c r="E24" s="14">
        <f>SUM(E25:E28)</f>
        <v>5277</v>
      </c>
      <c r="F24" s="14">
        <f>SUM(F25:F28)</f>
        <v>2549</v>
      </c>
      <c r="G24" s="14">
        <f>SUM(G25:G28)</f>
        <v>2728</v>
      </c>
      <c r="H24" s="14">
        <f t="shared" si="3"/>
        <v>565</v>
      </c>
      <c r="I24" s="14">
        <f t="shared" si="3"/>
        <v>2748</v>
      </c>
      <c r="J24" s="14">
        <f t="shared" si="3"/>
        <v>1964</v>
      </c>
    </row>
    <row r="25" spans="1:10" s="12" customFormat="1" ht="15" customHeight="1" x14ac:dyDescent="0.15">
      <c r="A25" s="26" t="s">
        <v>34</v>
      </c>
      <c r="B25" s="26"/>
      <c r="C25" s="26"/>
      <c r="D25" s="9">
        <v>1236</v>
      </c>
      <c r="E25" s="10">
        <v>2519</v>
      </c>
      <c r="F25" s="9">
        <v>1204</v>
      </c>
      <c r="G25" s="10">
        <v>1315</v>
      </c>
      <c r="H25" s="9">
        <v>252</v>
      </c>
      <c r="I25" s="10">
        <v>1324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891</v>
      </c>
      <c r="E26" s="10">
        <v>1862</v>
      </c>
      <c r="F26" s="9">
        <v>901</v>
      </c>
      <c r="G26" s="10">
        <v>961</v>
      </c>
      <c r="H26" s="9">
        <v>192</v>
      </c>
      <c r="I26" s="10">
        <v>971</v>
      </c>
      <c r="J26" s="10">
        <v>699</v>
      </c>
    </row>
    <row r="27" spans="1:10" s="12" customFormat="1" ht="15" customHeight="1" x14ac:dyDescent="0.15">
      <c r="A27" s="42" t="s">
        <v>36</v>
      </c>
      <c r="B27" s="26"/>
      <c r="C27" s="26"/>
      <c r="D27" s="9">
        <v>329</v>
      </c>
      <c r="E27" s="10">
        <v>744</v>
      </c>
      <c r="F27" s="9">
        <v>368</v>
      </c>
      <c r="G27" s="10">
        <v>376</v>
      </c>
      <c r="H27" s="9">
        <v>113</v>
      </c>
      <c r="I27" s="10">
        <v>397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8</v>
      </c>
      <c r="I28" s="10">
        <v>56</v>
      </c>
      <c r="J28" s="10">
        <v>88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1465</v>
      </c>
      <c r="E29" s="14">
        <f t="shared" si="4"/>
        <v>2891</v>
      </c>
      <c r="F29" s="14">
        <f t="shared" si="4"/>
        <v>1388</v>
      </c>
      <c r="G29" s="14">
        <f t="shared" si="4"/>
        <v>1503</v>
      </c>
      <c r="H29" s="14">
        <f t="shared" si="4"/>
        <v>223</v>
      </c>
      <c r="I29" s="14">
        <f t="shared" si="4"/>
        <v>1334</v>
      </c>
      <c r="J29" s="14">
        <f t="shared" si="4"/>
        <v>1334</v>
      </c>
    </row>
    <row r="30" spans="1:10" s="12" customFormat="1" ht="15" customHeight="1" x14ac:dyDescent="0.15">
      <c r="A30" s="26" t="s">
        <v>39</v>
      </c>
      <c r="B30" s="26"/>
      <c r="C30" s="26"/>
      <c r="D30" s="10">
        <v>1267</v>
      </c>
      <c r="E30" s="10">
        <v>2492</v>
      </c>
      <c r="F30" s="10">
        <v>1192</v>
      </c>
      <c r="G30" s="10">
        <v>1300</v>
      </c>
      <c r="H30" s="10">
        <v>198</v>
      </c>
      <c r="I30" s="10">
        <v>1152</v>
      </c>
      <c r="J30" s="10">
        <v>1142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399</v>
      </c>
      <c r="F31" s="10">
        <v>196</v>
      </c>
      <c r="G31" s="10">
        <v>203</v>
      </c>
      <c r="H31" s="10">
        <v>25</v>
      </c>
      <c r="I31" s="10">
        <v>182</v>
      </c>
      <c r="J31" s="10">
        <v>192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1344</v>
      </c>
      <c r="E32" s="14">
        <f>SUM(E33:E46)</f>
        <v>2501</v>
      </c>
      <c r="F32" s="14">
        <f>SUM(F33:F46)</f>
        <v>1159</v>
      </c>
      <c r="G32" s="14">
        <f>SUM(G33:G46)</f>
        <v>1342</v>
      </c>
      <c r="H32" s="14">
        <f t="shared" si="5"/>
        <v>135</v>
      </c>
      <c r="I32" s="14">
        <f t="shared" si="5"/>
        <v>959</v>
      </c>
      <c r="J32" s="14">
        <f t="shared" si="5"/>
        <v>1407</v>
      </c>
    </row>
    <row r="33" spans="1:10" s="12" customFormat="1" ht="15" customHeight="1" x14ac:dyDescent="0.15">
      <c r="A33" s="26" t="s">
        <v>42</v>
      </c>
      <c r="B33" s="26"/>
      <c r="C33" s="26"/>
      <c r="D33" s="10">
        <v>103</v>
      </c>
      <c r="E33" s="10">
        <v>188</v>
      </c>
      <c r="F33" s="10">
        <v>89</v>
      </c>
      <c r="G33" s="10">
        <v>99</v>
      </c>
      <c r="H33" s="10">
        <v>5</v>
      </c>
      <c r="I33" s="10">
        <v>56</v>
      </c>
      <c r="J33" s="10">
        <v>127</v>
      </c>
    </row>
    <row r="34" spans="1:10" s="12" customFormat="1" ht="15" customHeight="1" x14ac:dyDescent="0.15">
      <c r="A34" s="26" t="s">
        <v>43</v>
      </c>
      <c r="B34" s="26"/>
      <c r="C34" s="26"/>
      <c r="D34" s="10">
        <v>110</v>
      </c>
      <c r="E34" s="10">
        <v>195</v>
      </c>
      <c r="F34" s="10">
        <v>95</v>
      </c>
      <c r="G34" s="10">
        <v>100</v>
      </c>
      <c r="H34" s="10">
        <v>15</v>
      </c>
      <c r="I34" s="10">
        <v>71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107</v>
      </c>
      <c r="E35" s="10">
        <v>205</v>
      </c>
      <c r="F35" s="10">
        <v>93</v>
      </c>
      <c r="G35" s="10">
        <v>112</v>
      </c>
      <c r="H35" s="10">
        <v>10</v>
      </c>
      <c r="I35" s="10">
        <v>91</v>
      </c>
      <c r="J35" s="10">
        <v>104</v>
      </c>
    </row>
    <row r="36" spans="1:10" s="12" customFormat="1" ht="15" customHeight="1" x14ac:dyDescent="0.15">
      <c r="A36" s="26" t="s">
        <v>45</v>
      </c>
      <c r="B36" s="26"/>
      <c r="C36" s="26"/>
      <c r="D36" s="10">
        <v>56</v>
      </c>
      <c r="E36" s="10">
        <v>82</v>
      </c>
      <c r="F36" s="10">
        <v>43</v>
      </c>
      <c r="G36" s="10">
        <v>39</v>
      </c>
      <c r="H36" s="10">
        <v>2</v>
      </c>
      <c r="I36" s="10">
        <v>33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133</v>
      </c>
      <c r="E37" s="10">
        <v>240</v>
      </c>
      <c r="F37" s="10">
        <v>117</v>
      </c>
      <c r="G37" s="10">
        <v>123</v>
      </c>
      <c r="H37" s="10">
        <v>22</v>
      </c>
      <c r="I37" s="10">
        <v>97</v>
      </c>
      <c r="J37" s="10">
        <v>121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147</v>
      </c>
      <c r="F38" s="10">
        <v>75</v>
      </c>
      <c r="G38" s="10">
        <v>72</v>
      </c>
      <c r="H38" s="10">
        <v>1</v>
      </c>
      <c r="I38" s="10">
        <v>47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198</v>
      </c>
      <c r="E39" s="10">
        <v>346</v>
      </c>
      <c r="F39" s="10">
        <v>146</v>
      </c>
      <c r="G39" s="10">
        <v>200</v>
      </c>
      <c r="H39" s="10">
        <v>21</v>
      </c>
      <c r="I39" s="10">
        <v>130</v>
      </c>
      <c r="J39" s="10">
        <v>195</v>
      </c>
    </row>
    <row r="40" spans="1:10" s="12" customFormat="1" ht="15" customHeight="1" x14ac:dyDescent="0.15">
      <c r="A40" s="26" t="s">
        <v>49</v>
      </c>
      <c r="B40" s="26"/>
      <c r="C40" s="26"/>
      <c r="D40" s="10">
        <v>87</v>
      </c>
      <c r="E40" s="10">
        <v>160</v>
      </c>
      <c r="F40" s="10">
        <v>69</v>
      </c>
      <c r="G40" s="10">
        <v>91</v>
      </c>
      <c r="H40" s="10">
        <v>10</v>
      </c>
      <c r="I40" s="10">
        <v>56</v>
      </c>
      <c r="J40" s="10">
        <v>94</v>
      </c>
    </row>
    <row r="41" spans="1:10" s="12" customFormat="1" ht="15" customHeight="1" x14ac:dyDescent="0.15">
      <c r="A41" s="26" t="s">
        <v>50</v>
      </c>
      <c r="B41" s="26"/>
      <c r="C41" s="26"/>
      <c r="D41" s="10">
        <v>163</v>
      </c>
      <c r="E41" s="10">
        <v>327</v>
      </c>
      <c r="F41" s="10">
        <v>157</v>
      </c>
      <c r="G41" s="10">
        <v>170</v>
      </c>
      <c r="H41" s="10">
        <v>22</v>
      </c>
      <c r="I41" s="10">
        <v>143</v>
      </c>
      <c r="J41" s="10">
        <v>162</v>
      </c>
    </row>
    <row r="42" spans="1:10" s="12" customFormat="1" ht="15" customHeight="1" x14ac:dyDescent="0.15">
      <c r="A42" s="26" t="s">
        <v>51</v>
      </c>
      <c r="B42" s="26"/>
      <c r="C42" s="26"/>
      <c r="D42" s="10">
        <v>86</v>
      </c>
      <c r="E42" s="10">
        <v>160</v>
      </c>
      <c r="F42" s="10">
        <v>73</v>
      </c>
      <c r="G42" s="10">
        <v>87</v>
      </c>
      <c r="H42" s="10">
        <v>10</v>
      </c>
      <c r="I42" s="10">
        <v>64</v>
      </c>
      <c r="J42" s="10">
        <v>86</v>
      </c>
    </row>
    <row r="43" spans="1:10" s="12" customFormat="1" ht="15" customHeight="1" x14ac:dyDescent="0.15">
      <c r="A43" s="26" t="s">
        <v>52</v>
      </c>
      <c r="B43" s="26"/>
      <c r="C43" s="26"/>
      <c r="D43" s="10">
        <v>133</v>
      </c>
      <c r="E43" s="10">
        <v>253</v>
      </c>
      <c r="F43" s="10">
        <v>112</v>
      </c>
      <c r="G43" s="10">
        <v>141</v>
      </c>
      <c r="H43" s="10">
        <v>8</v>
      </c>
      <c r="I43" s="10">
        <v>85</v>
      </c>
      <c r="J43" s="10">
        <v>160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65</v>
      </c>
      <c r="F45" s="10">
        <v>28</v>
      </c>
      <c r="G45" s="10">
        <v>37</v>
      </c>
      <c r="H45" s="10">
        <v>1</v>
      </c>
      <c r="I45" s="10">
        <v>27</v>
      </c>
      <c r="J45" s="10">
        <v>37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109</v>
      </c>
      <c r="F46" s="10">
        <v>53</v>
      </c>
      <c r="G46" s="10">
        <v>56</v>
      </c>
      <c r="H46" s="10">
        <v>8</v>
      </c>
      <c r="I46" s="10">
        <v>50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1409</v>
      </c>
      <c r="E47" s="14">
        <f>SUM(E48:E56)</f>
        <v>2802</v>
      </c>
      <c r="F47" s="14">
        <f>SUM(F48:F56)</f>
        <v>1351</v>
      </c>
      <c r="G47" s="14">
        <f>SUM(G48:G56)</f>
        <v>1451</v>
      </c>
      <c r="H47" s="14">
        <f t="shared" si="6"/>
        <v>231</v>
      </c>
      <c r="I47" s="14">
        <f t="shared" si="6"/>
        <v>1274</v>
      </c>
      <c r="J47" s="14">
        <f t="shared" si="6"/>
        <v>1297</v>
      </c>
    </row>
    <row r="48" spans="1:10" s="12" customFormat="1" ht="15" customHeight="1" x14ac:dyDescent="0.15">
      <c r="A48" s="26" t="s">
        <v>57</v>
      </c>
      <c r="B48" s="26"/>
      <c r="C48" s="26"/>
      <c r="D48" s="10">
        <v>246</v>
      </c>
      <c r="E48" s="10">
        <v>458</v>
      </c>
      <c r="F48" s="10">
        <v>222</v>
      </c>
      <c r="G48" s="10">
        <v>236</v>
      </c>
      <c r="H48" s="10">
        <v>26</v>
      </c>
      <c r="I48" s="10">
        <v>188</v>
      </c>
      <c r="J48" s="10">
        <v>244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104</v>
      </c>
      <c r="G49" s="10">
        <v>88</v>
      </c>
      <c r="H49" s="10">
        <v>5</v>
      </c>
      <c r="I49" s="10">
        <v>121</v>
      </c>
      <c r="J49" s="10">
        <v>66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132</v>
      </c>
      <c r="F50" s="10">
        <v>63</v>
      </c>
      <c r="G50" s="10">
        <v>69</v>
      </c>
      <c r="H50" s="10">
        <v>3</v>
      </c>
      <c r="I50" s="10">
        <v>58</v>
      </c>
      <c r="J50" s="10">
        <v>71</v>
      </c>
    </row>
    <row r="51" spans="1:10" s="12" customFormat="1" ht="15" customHeight="1" x14ac:dyDescent="0.15">
      <c r="A51" s="26" t="s">
        <v>60</v>
      </c>
      <c r="B51" s="26"/>
      <c r="C51" s="26"/>
      <c r="D51" s="10">
        <v>315</v>
      </c>
      <c r="E51" s="10">
        <v>678</v>
      </c>
      <c r="F51" s="10">
        <v>313</v>
      </c>
      <c r="G51" s="10">
        <v>365</v>
      </c>
      <c r="H51" s="10">
        <v>74</v>
      </c>
      <c r="I51" s="10">
        <v>330</v>
      </c>
      <c r="J51" s="10">
        <v>274</v>
      </c>
    </row>
    <row r="52" spans="1:10" s="12" customFormat="1" ht="15" customHeight="1" x14ac:dyDescent="0.15">
      <c r="A52" s="26" t="s">
        <v>61</v>
      </c>
      <c r="B52" s="26"/>
      <c r="C52" s="26"/>
      <c r="D52" s="10">
        <v>250</v>
      </c>
      <c r="E52" s="10">
        <v>504</v>
      </c>
      <c r="F52" s="10">
        <v>246</v>
      </c>
      <c r="G52" s="10">
        <v>258</v>
      </c>
      <c r="H52" s="10">
        <v>57</v>
      </c>
      <c r="I52" s="10">
        <v>212</v>
      </c>
      <c r="J52" s="10">
        <v>235</v>
      </c>
    </row>
    <row r="53" spans="1:10" s="12" customFormat="1" ht="15" customHeight="1" x14ac:dyDescent="0.15">
      <c r="A53" s="26" t="s">
        <v>62</v>
      </c>
      <c r="B53" s="26"/>
      <c r="C53" s="26"/>
      <c r="D53" s="10">
        <v>119</v>
      </c>
      <c r="E53" s="10">
        <v>277</v>
      </c>
      <c r="F53" s="10">
        <v>138</v>
      </c>
      <c r="G53" s="10">
        <v>139</v>
      </c>
      <c r="H53" s="10">
        <v>23</v>
      </c>
      <c r="I53" s="10">
        <v>127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165</v>
      </c>
      <c r="E54" s="10">
        <v>271</v>
      </c>
      <c r="F54" s="10">
        <v>125</v>
      </c>
      <c r="G54" s="10">
        <v>146</v>
      </c>
      <c r="H54" s="10">
        <v>33</v>
      </c>
      <c r="I54" s="10">
        <v>115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35</v>
      </c>
      <c r="E55" s="10">
        <v>65</v>
      </c>
      <c r="F55" s="10">
        <v>30</v>
      </c>
      <c r="G55" s="10">
        <v>35</v>
      </c>
      <c r="H55" s="10">
        <v>3</v>
      </c>
      <c r="I55" s="10">
        <v>24</v>
      </c>
      <c r="J55" s="10">
        <v>38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225</v>
      </c>
      <c r="F56" s="10">
        <v>110</v>
      </c>
      <c r="G56" s="10">
        <v>115</v>
      </c>
      <c r="H56" s="10">
        <v>7</v>
      </c>
      <c r="I56" s="10">
        <v>99</v>
      </c>
      <c r="J56" s="10">
        <v>119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416</v>
      </c>
      <c r="E57" s="14">
        <f>SUM(E58:E59)</f>
        <v>721</v>
      </c>
      <c r="F57" s="14">
        <f>SUM(F58:F59)</f>
        <v>330</v>
      </c>
      <c r="G57" s="14">
        <f>SUM(G58:G59)</f>
        <v>391</v>
      </c>
      <c r="H57" s="14">
        <f t="shared" si="7"/>
        <v>29</v>
      </c>
      <c r="I57" s="14">
        <f t="shared" si="7"/>
        <v>237</v>
      </c>
      <c r="J57" s="14">
        <f t="shared" si="7"/>
        <v>455</v>
      </c>
    </row>
    <row r="58" spans="1:10" s="12" customFormat="1" ht="15" customHeight="1" x14ac:dyDescent="0.15">
      <c r="A58" s="26" t="s">
        <v>67</v>
      </c>
      <c r="B58" s="26"/>
      <c r="C58" s="26"/>
      <c r="D58" s="10">
        <v>203</v>
      </c>
      <c r="E58" s="10">
        <v>352</v>
      </c>
      <c r="F58" s="10">
        <v>157</v>
      </c>
      <c r="G58" s="10">
        <v>195</v>
      </c>
      <c r="H58" s="10">
        <v>13</v>
      </c>
      <c r="I58" s="10">
        <v>125</v>
      </c>
      <c r="J58" s="10">
        <v>214</v>
      </c>
    </row>
    <row r="59" spans="1:10" s="12" customFormat="1" ht="15" customHeight="1" x14ac:dyDescent="0.15">
      <c r="A59" s="26" t="s">
        <v>68</v>
      </c>
      <c r="B59" s="26"/>
      <c r="C59" s="26"/>
      <c r="D59" s="10">
        <v>213</v>
      </c>
      <c r="E59" s="10">
        <v>369</v>
      </c>
      <c r="F59" s="10">
        <v>173</v>
      </c>
      <c r="G59" s="10">
        <v>196</v>
      </c>
      <c r="H59" s="10">
        <v>16</v>
      </c>
      <c r="I59" s="10">
        <v>112</v>
      </c>
      <c r="J59" s="10">
        <v>241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1096</v>
      </c>
      <c r="E60" s="14">
        <f>SUM(E61:E72)</f>
        <v>2236</v>
      </c>
      <c r="F60" s="14">
        <f>SUM(F61:F72)</f>
        <v>1122</v>
      </c>
      <c r="G60" s="14">
        <f>SUM(G61:G72)</f>
        <v>1114</v>
      </c>
      <c r="H60" s="14">
        <f t="shared" si="8"/>
        <v>153</v>
      </c>
      <c r="I60" s="14">
        <f t="shared" si="8"/>
        <v>986</v>
      </c>
      <c r="J60" s="14">
        <f t="shared" si="8"/>
        <v>1097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128</v>
      </c>
      <c r="F61" s="10">
        <v>52</v>
      </c>
      <c r="G61" s="10">
        <v>76</v>
      </c>
      <c r="H61" s="10">
        <v>2</v>
      </c>
      <c r="I61" s="10">
        <v>56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182</v>
      </c>
      <c r="F62" s="10">
        <v>89</v>
      </c>
      <c r="G62" s="10">
        <v>93</v>
      </c>
      <c r="H62" s="10">
        <v>19</v>
      </c>
      <c r="I62" s="10">
        <v>83</v>
      </c>
      <c r="J62" s="10">
        <v>80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162</v>
      </c>
      <c r="F63" s="10">
        <v>89</v>
      </c>
      <c r="G63" s="10">
        <v>73</v>
      </c>
      <c r="H63" s="10">
        <v>13</v>
      </c>
      <c r="I63" s="10">
        <v>76</v>
      </c>
      <c r="J63" s="10">
        <v>73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84</v>
      </c>
      <c r="F64" s="10">
        <v>44</v>
      </c>
      <c r="G64" s="10">
        <v>40</v>
      </c>
      <c r="H64" s="10">
        <v>5</v>
      </c>
      <c r="I64" s="10">
        <v>40</v>
      </c>
      <c r="J64" s="10">
        <v>39</v>
      </c>
    </row>
    <row r="65" spans="1:10" s="12" customFormat="1" ht="15" customHeight="1" x14ac:dyDescent="0.15">
      <c r="A65" s="26" t="s">
        <v>74</v>
      </c>
      <c r="B65" s="26"/>
      <c r="C65" s="26"/>
      <c r="D65" s="10">
        <v>33</v>
      </c>
      <c r="E65" s="10">
        <v>53</v>
      </c>
      <c r="F65" s="10">
        <v>28</v>
      </c>
      <c r="G65" s="10">
        <v>25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206</v>
      </c>
      <c r="E66" s="10">
        <v>442</v>
      </c>
      <c r="F66" s="10">
        <v>222</v>
      </c>
      <c r="G66" s="10">
        <v>220</v>
      </c>
      <c r="H66" s="10">
        <v>40</v>
      </c>
      <c r="I66" s="10">
        <v>214</v>
      </c>
      <c r="J66" s="10">
        <v>188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33</v>
      </c>
      <c r="F67" s="10">
        <v>19</v>
      </c>
      <c r="G67" s="10">
        <v>14</v>
      </c>
      <c r="H67" s="10">
        <v>2</v>
      </c>
      <c r="I67" s="10">
        <v>11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115</v>
      </c>
      <c r="E68" s="10">
        <v>246</v>
      </c>
      <c r="F68" s="10">
        <v>124</v>
      </c>
      <c r="G68" s="10">
        <v>122</v>
      </c>
      <c r="H68" s="10">
        <v>28</v>
      </c>
      <c r="I68" s="10">
        <v>111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3</v>
      </c>
      <c r="I69" s="10">
        <v>53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9</v>
      </c>
      <c r="I70" s="10">
        <v>49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48</v>
      </c>
      <c r="E71" s="10">
        <v>84</v>
      </c>
      <c r="F71" s="10">
        <v>47</v>
      </c>
      <c r="G71" s="10">
        <v>37</v>
      </c>
      <c r="H71" s="10">
        <v>2</v>
      </c>
      <c r="I71" s="10">
        <v>25</v>
      </c>
      <c r="J71" s="10">
        <v>57</v>
      </c>
    </row>
    <row r="72" spans="1:10" s="12" customFormat="1" ht="15" customHeight="1" x14ac:dyDescent="0.15">
      <c r="A72" s="26" t="s">
        <v>81</v>
      </c>
      <c r="B72" s="26"/>
      <c r="C72" s="26"/>
      <c r="D72" s="10">
        <v>305</v>
      </c>
      <c r="E72" s="10">
        <v>592</v>
      </c>
      <c r="F72" s="10">
        <v>292</v>
      </c>
      <c r="G72" s="10">
        <v>300</v>
      </c>
      <c r="H72" s="10">
        <v>29</v>
      </c>
      <c r="I72" s="10">
        <v>247</v>
      </c>
      <c r="J72" s="10">
        <v>316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1681</v>
      </c>
      <c r="E73" s="14">
        <f>SUM(E74:E80)</f>
        <v>3428</v>
      </c>
      <c r="F73" s="14">
        <f>SUM(F74:F80)</f>
        <v>1664</v>
      </c>
      <c r="G73" s="14">
        <f>SUM(G74:G80)</f>
        <v>1764</v>
      </c>
      <c r="H73" s="14">
        <f t="shared" si="9"/>
        <v>393</v>
      </c>
      <c r="I73" s="14">
        <f t="shared" si="9"/>
        <v>1790</v>
      </c>
      <c r="J73" s="14">
        <f t="shared" si="9"/>
        <v>1245</v>
      </c>
    </row>
    <row r="74" spans="1:10" s="12" customFormat="1" ht="15" customHeight="1" x14ac:dyDescent="0.15">
      <c r="A74" s="26" t="s">
        <v>83</v>
      </c>
      <c r="B74" s="26"/>
      <c r="C74" s="26"/>
      <c r="D74" s="10">
        <v>146</v>
      </c>
      <c r="E74" s="10">
        <v>298</v>
      </c>
      <c r="F74" s="10">
        <v>139</v>
      </c>
      <c r="G74" s="10">
        <v>159</v>
      </c>
      <c r="H74" s="10">
        <v>32</v>
      </c>
      <c r="I74" s="10">
        <v>158</v>
      </c>
      <c r="J74" s="10">
        <v>108</v>
      </c>
    </row>
    <row r="75" spans="1:10" s="12" customFormat="1" ht="15" customHeight="1" x14ac:dyDescent="0.15">
      <c r="A75" s="26" t="s">
        <v>84</v>
      </c>
      <c r="B75" s="26"/>
      <c r="C75" s="26"/>
      <c r="D75" s="10">
        <v>335</v>
      </c>
      <c r="E75" s="10">
        <v>723</v>
      </c>
      <c r="F75" s="10">
        <v>368</v>
      </c>
      <c r="G75" s="10">
        <v>355</v>
      </c>
      <c r="H75" s="10">
        <v>119</v>
      </c>
      <c r="I75" s="10">
        <v>379</v>
      </c>
      <c r="J75" s="10">
        <v>225</v>
      </c>
    </row>
    <row r="76" spans="1:10" s="12" customFormat="1" ht="15" customHeight="1" x14ac:dyDescent="0.15">
      <c r="A76" s="26" t="s">
        <v>85</v>
      </c>
      <c r="B76" s="26"/>
      <c r="C76" s="26"/>
      <c r="D76" s="10">
        <v>379</v>
      </c>
      <c r="E76" s="10">
        <v>793</v>
      </c>
      <c r="F76" s="10">
        <v>369</v>
      </c>
      <c r="G76" s="10">
        <v>424</v>
      </c>
      <c r="H76" s="10">
        <v>74</v>
      </c>
      <c r="I76" s="10">
        <v>447</v>
      </c>
      <c r="J76" s="10">
        <v>272</v>
      </c>
    </row>
    <row r="77" spans="1:10" s="12" customFormat="1" ht="15" customHeight="1" x14ac:dyDescent="0.15">
      <c r="A77" s="26" t="s">
        <v>86</v>
      </c>
      <c r="B77" s="26"/>
      <c r="C77" s="26"/>
      <c r="D77" s="10">
        <v>370</v>
      </c>
      <c r="E77" s="10">
        <v>747</v>
      </c>
      <c r="F77" s="10">
        <v>366</v>
      </c>
      <c r="G77" s="10">
        <v>381</v>
      </c>
      <c r="H77" s="10">
        <v>99</v>
      </c>
      <c r="I77" s="10">
        <v>374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145</v>
      </c>
      <c r="E78" s="10">
        <v>263</v>
      </c>
      <c r="F78" s="10">
        <v>133</v>
      </c>
      <c r="G78" s="10">
        <v>130</v>
      </c>
      <c r="H78" s="10">
        <v>14</v>
      </c>
      <c r="I78" s="10">
        <v>142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312</v>
      </c>
      <c r="F79" s="10">
        <v>157</v>
      </c>
      <c r="G79" s="10">
        <v>155</v>
      </c>
      <c r="H79" s="10">
        <v>28</v>
      </c>
      <c r="I79" s="10">
        <v>147</v>
      </c>
      <c r="J79" s="10">
        <v>137</v>
      </c>
    </row>
    <row r="80" spans="1:10" s="12" customFormat="1" ht="15" customHeight="1" x14ac:dyDescent="0.15">
      <c r="A80" s="26" t="s">
        <v>89</v>
      </c>
      <c r="B80" s="26"/>
      <c r="C80" s="26"/>
      <c r="D80" s="10">
        <v>144</v>
      </c>
      <c r="E80" s="10">
        <v>292</v>
      </c>
      <c r="F80" s="10">
        <v>132</v>
      </c>
      <c r="G80" s="10">
        <v>160</v>
      </c>
      <c r="H80" s="10">
        <v>27</v>
      </c>
      <c r="I80" s="10">
        <v>143</v>
      </c>
      <c r="J80" s="10">
        <v>122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773</v>
      </c>
      <c r="E81" s="14">
        <f>SUM(E82:E90)</f>
        <v>1655</v>
      </c>
      <c r="F81" s="14">
        <f>SUM(F82:F90)</f>
        <v>818</v>
      </c>
      <c r="G81" s="14">
        <f>SUM(G82:G90)</f>
        <v>837</v>
      </c>
      <c r="H81" s="14">
        <f t="shared" ref="H81:J81" si="10">SUM(H82:H90)</f>
        <v>148</v>
      </c>
      <c r="I81" s="14">
        <f t="shared" si="10"/>
        <v>808</v>
      </c>
      <c r="J81" s="14">
        <f t="shared" si="10"/>
        <v>699</v>
      </c>
    </row>
    <row r="82" spans="1:10" s="12" customFormat="1" ht="15" customHeight="1" x14ac:dyDescent="0.15">
      <c r="A82" s="26" t="s">
        <v>91</v>
      </c>
      <c r="B82" s="26"/>
      <c r="C82" s="26"/>
      <c r="D82" s="10">
        <v>28</v>
      </c>
      <c r="E82" s="10">
        <v>62</v>
      </c>
      <c r="F82" s="10">
        <v>33</v>
      </c>
      <c r="G82" s="10">
        <v>29</v>
      </c>
      <c r="H82" s="10">
        <v>1</v>
      </c>
      <c r="I82" s="10">
        <v>31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83</v>
      </c>
      <c r="E83" s="10">
        <v>165</v>
      </c>
      <c r="F83" s="10">
        <v>77</v>
      </c>
      <c r="G83" s="10">
        <v>88</v>
      </c>
      <c r="H83" s="10">
        <v>4</v>
      </c>
      <c r="I83" s="10">
        <v>84</v>
      </c>
      <c r="J83" s="10">
        <v>77</v>
      </c>
    </row>
    <row r="84" spans="1:10" s="12" customFormat="1" ht="15" customHeight="1" x14ac:dyDescent="0.15">
      <c r="A84" s="26" t="s">
        <v>93</v>
      </c>
      <c r="B84" s="26"/>
      <c r="C84" s="26"/>
      <c r="D84" s="10">
        <v>85</v>
      </c>
      <c r="E84" s="10">
        <v>170</v>
      </c>
      <c r="F84" s="10">
        <v>82</v>
      </c>
      <c r="G84" s="10">
        <v>88</v>
      </c>
      <c r="H84" s="10">
        <v>9</v>
      </c>
      <c r="I84" s="10">
        <v>82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253</v>
      </c>
      <c r="F85" s="10">
        <v>119</v>
      </c>
      <c r="G85" s="10">
        <v>134</v>
      </c>
      <c r="H85" s="10">
        <v>23</v>
      </c>
      <c r="I85" s="10">
        <v>141</v>
      </c>
      <c r="J85" s="10">
        <v>89</v>
      </c>
    </row>
    <row r="86" spans="1:10" s="12" customFormat="1" ht="15" customHeight="1" x14ac:dyDescent="0.15">
      <c r="A86" s="26" t="s">
        <v>95</v>
      </c>
      <c r="B86" s="26"/>
      <c r="C86" s="26"/>
      <c r="D86" s="10">
        <v>144</v>
      </c>
      <c r="E86" s="10">
        <v>359</v>
      </c>
      <c r="F86" s="10">
        <v>180</v>
      </c>
      <c r="G86" s="10">
        <v>179</v>
      </c>
      <c r="H86" s="10">
        <v>59</v>
      </c>
      <c r="I86" s="10">
        <v>174</v>
      </c>
      <c r="J86" s="10">
        <v>126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79</v>
      </c>
      <c r="F87" s="10">
        <v>42</v>
      </c>
      <c r="G87" s="10">
        <v>37</v>
      </c>
      <c r="H87" s="10">
        <v>11</v>
      </c>
      <c r="I87" s="10">
        <v>39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127</v>
      </c>
      <c r="F88" s="10">
        <v>62</v>
      </c>
      <c r="G88" s="10">
        <v>65</v>
      </c>
      <c r="H88" s="10">
        <v>9</v>
      </c>
      <c r="I88" s="10">
        <v>51</v>
      </c>
      <c r="J88" s="10">
        <v>67</v>
      </c>
    </row>
    <row r="89" spans="1:10" s="12" customFormat="1" ht="15" customHeight="1" x14ac:dyDescent="0.15">
      <c r="A89" s="26" t="s">
        <v>98</v>
      </c>
      <c r="B89" s="26"/>
      <c r="C89" s="26"/>
      <c r="D89" s="10">
        <v>166</v>
      </c>
      <c r="E89" s="10">
        <v>357</v>
      </c>
      <c r="F89" s="10">
        <v>175</v>
      </c>
      <c r="G89" s="10">
        <v>182</v>
      </c>
      <c r="H89" s="10">
        <v>20</v>
      </c>
      <c r="I89" s="10">
        <v>171</v>
      </c>
      <c r="J89" s="10">
        <v>166</v>
      </c>
    </row>
    <row r="90" spans="1:10" s="12" customFormat="1" ht="15" customHeight="1" x14ac:dyDescent="0.15">
      <c r="A90" s="26" t="s">
        <v>99</v>
      </c>
      <c r="B90" s="26"/>
      <c r="C90" s="26"/>
      <c r="D90" s="10">
        <v>38</v>
      </c>
      <c r="E90" s="10">
        <v>83</v>
      </c>
      <c r="F90" s="10">
        <v>48</v>
      </c>
      <c r="G90" s="10">
        <v>35</v>
      </c>
      <c r="H90" s="10">
        <v>12</v>
      </c>
      <c r="I90" s="10">
        <v>35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S34" sqref="S34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105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19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23269</v>
      </c>
      <c r="E5" s="13">
        <f>E6+E15+E24+E29+E32+E47+E57+E60+E73+E81</f>
        <v>45346</v>
      </c>
      <c r="F5" s="13">
        <f>F6+F15+F24+F29+F32+F47+F57+F60+F73+F81</f>
        <v>21982</v>
      </c>
      <c r="G5" s="13">
        <f>G6+G15+G24+G29+G32+G47+G57+G60+G73+G81</f>
        <v>23364</v>
      </c>
      <c r="H5" s="13">
        <f t="shared" ref="H5:J5" si="0">H6+H15+H24+H29+H32+H47+H57+H60+H73+H81</f>
        <v>4278</v>
      </c>
      <c r="I5" s="13">
        <f t="shared" si="0"/>
        <v>22911</v>
      </c>
      <c r="J5" s="14">
        <f t="shared" si="0"/>
        <v>18157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6067</v>
      </c>
      <c r="E6" s="14">
        <f>SUM(E7:E14)</f>
        <v>11095</v>
      </c>
      <c r="F6" s="14">
        <f>SUM(F7:F14)</f>
        <v>5500</v>
      </c>
      <c r="G6" s="14">
        <f>SUM(G7:G14)</f>
        <v>5595</v>
      </c>
      <c r="H6" s="14">
        <f t="shared" si="1"/>
        <v>990</v>
      </c>
      <c r="I6" s="14">
        <f t="shared" si="1"/>
        <v>5854</v>
      </c>
      <c r="J6" s="14">
        <f t="shared" si="1"/>
        <v>4251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1471</v>
      </c>
      <c r="E7" s="10">
        <v>2743</v>
      </c>
      <c r="F7" s="10">
        <v>1265</v>
      </c>
      <c r="G7" s="10">
        <v>1478</v>
      </c>
      <c r="H7" s="10">
        <v>211</v>
      </c>
      <c r="I7" s="10">
        <v>1372</v>
      </c>
      <c r="J7" s="10">
        <v>1160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1110</v>
      </c>
      <c r="E8" s="10">
        <v>2204</v>
      </c>
      <c r="F8" s="10">
        <v>1054</v>
      </c>
      <c r="G8" s="10">
        <v>1150</v>
      </c>
      <c r="H8" s="10">
        <v>222</v>
      </c>
      <c r="I8" s="10">
        <v>1161</v>
      </c>
      <c r="J8" s="10">
        <v>821</v>
      </c>
    </row>
    <row r="9" spans="1:11" s="12" customFormat="1" ht="15" customHeight="1" x14ac:dyDescent="0.15">
      <c r="A9" s="26" t="s">
        <v>18</v>
      </c>
      <c r="B9" s="26"/>
      <c r="C9" s="26"/>
      <c r="D9" s="9">
        <v>773</v>
      </c>
      <c r="E9" s="10">
        <v>1439</v>
      </c>
      <c r="F9" s="10">
        <v>672</v>
      </c>
      <c r="G9" s="10">
        <v>767</v>
      </c>
      <c r="H9" s="10">
        <v>142</v>
      </c>
      <c r="I9" s="10">
        <v>690</v>
      </c>
      <c r="J9" s="10">
        <v>607</v>
      </c>
    </row>
    <row r="10" spans="1:11" s="12" customFormat="1" ht="15" customHeight="1" x14ac:dyDescent="0.15">
      <c r="A10" s="26" t="s">
        <v>19</v>
      </c>
      <c r="B10" s="26"/>
      <c r="C10" s="26"/>
      <c r="D10" s="9">
        <v>910</v>
      </c>
      <c r="E10" s="10">
        <v>1784</v>
      </c>
      <c r="F10" s="10">
        <v>854</v>
      </c>
      <c r="G10" s="10">
        <v>930</v>
      </c>
      <c r="H10" s="10">
        <v>164</v>
      </c>
      <c r="I10" s="10">
        <v>870</v>
      </c>
      <c r="J10" s="10">
        <v>750</v>
      </c>
    </row>
    <row r="11" spans="1:11" s="12" customFormat="1" ht="15" customHeight="1" x14ac:dyDescent="0.15">
      <c r="A11" s="26" t="s">
        <v>20</v>
      </c>
      <c r="B11" s="26"/>
      <c r="C11" s="26"/>
      <c r="D11" s="9">
        <v>714</v>
      </c>
      <c r="E11" s="10">
        <v>1032</v>
      </c>
      <c r="F11" s="10">
        <v>647</v>
      </c>
      <c r="G11" s="10">
        <v>385</v>
      </c>
      <c r="H11" s="10">
        <v>48</v>
      </c>
      <c r="I11" s="10">
        <v>694</v>
      </c>
      <c r="J11" s="10">
        <v>290</v>
      </c>
    </row>
    <row r="12" spans="1:11" s="12" customFormat="1" ht="15" customHeight="1" x14ac:dyDescent="0.15">
      <c r="A12" s="26" t="s">
        <v>21</v>
      </c>
      <c r="B12" s="26"/>
      <c r="C12" s="26"/>
      <c r="D12" s="9">
        <v>437</v>
      </c>
      <c r="E12" s="10">
        <v>817</v>
      </c>
      <c r="F12" s="10">
        <v>403</v>
      </c>
      <c r="G12" s="10">
        <v>414</v>
      </c>
      <c r="H12" s="10">
        <v>72</v>
      </c>
      <c r="I12" s="10">
        <v>410</v>
      </c>
      <c r="J12" s="10">
        <v>335</v>
      </c>
    </row>
    <row r="13" spans="1:11" s="12" customFormat="1" ht="15" customHeight="1" x14ac:dyDescent="0.15">
      <c r="A13" s="26" t="s">
        <v>22</v>
      </c>
      <c r="B13" s="26"/>
      <c r="C13" s="26"/>
      <c r="D13" s="9">
        <v>652</v>
      </c>
      <c r="E13" s="10">
        <v>1076</v>
      </c>
      <c r="F13" s="10">
        <v>605</v>
      </c>
      <c r="G13" s="10">
        <v>471</v>
      </c>
      <c r="H13" s="10">
        <v>131</v>
      </c>
      <c r="I13" s="10">
        <v>657</v>
      </c>
      <c r="J13" s="10">
        <v>288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6496</v>
      </c>
      <c r="E15" s="13">
        <f>SUM(E16:E23)</f>
        <v>12773</v>
      </c>
      <c r="F15" s="13">
        <f>SUM(F16:F23)</f>
        <v>6122</v>
      </c>
      <c r="G15" s="13">
        <f>SUM(G16:G23)</f>
        <v>6651</v>
      </c>
      <c r="H15" s="13">
        <f t="shared" si="2"/>
        <v>1421</v>
      </c>
      <c r="I15" s="13">
        <f t="shared" si="2"/>
        <v>6941</v>
      </c>
      <c r="J15" s="14">
        <f t="shared" si="2"/>
        <v>4411</v>
      </c>
    </row>
    <row r="16" spans="1:11" s="12" customFormat="1" ht="15" customHeight="1" x14ac:dyDescent="0.15">
      <c r="A16" s="26" t="s">
        <v>25</v>
      </c>
      <c r="B16" s="26"/>
      <c r="C16" s="26"/>
      <c r="D16" s="9">
        <v>3002</v>
      </c>
      <c r="E16" s="10">
        <v>5794</v>
      </c>
      <c r="F16" s="9">
        <v>2750</v>
      </c>
      <c r="G16" s="10">
        <v>3044</v>
      </c>
      <c r="H16" s="9">
        <v>627</v>
      </c>
      <c r="I16" s="10">
        <v>3176</v>
      </c>
      <c r="J16" s="10">
        <v>1991</v>
      </c>
    </row>
    <row r="17" spans="1:10" s="12" customFormat="1" ht="15" customHeight="1" x14ac:dyDescent="0.15">
      <c r="A17" s="26" t="s">
        <v>26</v>
      </c>
      <c r="B17" s="26"/>
      <c r="C17" s="26"/>
      <c r="D17" s="9">
        <v>89</v>
      </c>
      <c r="E17" s="10">
        <v>144</v>
      </c>
      <c r="F17" s="9">
        <v>71</v>
      </c>
      <c r="G17" s="10">
        <v>73</v>
      </c>
      <c r="H17" s="9">
        <v>5</v>
      </c>
      <c r="I17" s="10">
        <v>76</v>
      </c>
      <c r="J17" s="10">
        <v>63</v>
      </c>
    </row>
    <row r="18" spans="1:10" s="12" customFormat="1" ht="15" customHeight="1" x14ac:dyDescent="0.15">
      <c r="A18" s="26" t="s">
        <v>27</v>
      </c>
      <c r="B18" s="26"/>
      <c r="C18" s="26"/>
      <c r="D18" s="9">
        <v>773</v>
      </c>
      <c r="E18" s="10">
        <v>1466</v>
      </c>
      <c r="F18" s="9">
        <v>701</v>
      </c>
      <c r="G18" s="10">
        <v>765</v>
      </c>
      <c r="H18" s="9">
        <v>143</v>
      </c>
      <c r="I18" s="10">
        <v>740</v>
      </c>
      <c r="J18" s="10">
        <v>583</v>
      </c>
    </row>
    <row r="19" spans="1:10" s="12" customFormat="1" ht="15" customHeight="1" x14ac:dyDescent="0.15">
      <c r="A19" s="26" t="s">
        <v>28</v>
      </c>
      <c r="B19" s="26"/>
      <c r="C19" s="26"/>
      <c r="D19" s="9">
        <v>1001</v>
      </c>
      <c r="E19" s="10">
        <v>1938</v>
      </c>
      <c r="F19" s="9">
        <v>917</v>
      </c>
      <c r="G19" s="10">
        <v>1021</v>
      </c>
      <c r="H19" s="9">
        <v>190</v>
      </c>
      <c r="I19" s="10">
        <v>1025</v>
      </c>
      <c r="J19" s="10">
        <v>723</v>
      </c>
    </row>
    <row r="20" spans="1:10" s="12" customFormat="1" ht="15" customHeight="1" x14ac:dyDescent="0.15">
      <c r="A20" s="26" t="s">
        <v>29</v>
      </c>
      <c r="B20" s="26"/>
      <c r="C20" s="26"/>
      <c r="D20" s="9">
        <v>703</v>
      </c>
      <c r="E20" s="10">
        <v>1350</v>
      </c>
      <c r="F20" s="9">
        <v>655</v>
      </c>
      <c r="G20" s="10">
        <v>695</v>
      </c>
      <c r="H20" s="9">
        <v>158</v>
      </c>
      <c r="I20" s="10">
        <v>665</v>
      </c>
      <c r="J20" s="10">
        <v>527</v>
      </c>
    </row>
    <row r="21" spans="1:10" s="12" customFormat="1" ht="15" customHeight="1" x14ac:dyDescent="0.15">
      <c r="A21" s="26" t="s">
        <v>30</v>
      </c>
      <c r="B21" s="26"/>
      <c r="C21" s="26"/>
      <c r="D21" s="9">
        <v>455</v>
      </c>
      <c r="E21" s="10">
        <v>1061</v>
      </c>
      <c r="F21" s="9">
        <v>524</v>
      </c>
      <c r="G21" s="10">
        <v>537</v>
      </c>
      <c r="H21" s="9">
        <v>172</v>
      </c>
      <c r="I21" s="10">
        <v>664</v>
      </c>
      <c r="J21" s="10">
        <v>225</v>
      </c>
    </row>
    <row r="22" spans="1:10" s="12" customFormat="1" ht="15" customHeight="1" x14ac:dyDescent="0.15">
      <c r="A22" s="26" t="s">
        <v>31</v>
      </c>
      <c r="B22" s="26"/>
      <c r="C22" s="26"/>
      <c r="D22" s="9">
        <v>350</v>
      </c>
      <c r="E22" s="10">
        <v>784</v>
      </c>
      <c r="F22" s="9">
        <v>393</v>
      </c>
      <c r="G22" s="10">
        <v>391</v>
      </c>
      <c r="H22" s="9">
        <v>116</v>
      </c>
      <c r="I22" s="10">
        <v>467</v>
      </c>
      <c r="J22" s="10">
        <v>201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236</v>
      </c>
      <c r="F23" s="9">
        <v>111</v>
      </c>
      <c r="G23" s="10">
        <v>125</v>
      </c>
      <c r="H23" s="9">
        <v>10</v>
      </c>
      <c r="I23" s="10">
        <v>128</v>
      </c>
      <c r="J23" s="10">
        <v>98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2527</v>
      </c>
      <c r="E24" s="14">
        <f>SUM(E25:E28)</f>
        <v>5270</v>
      </c>
      <c r="F24" s="14">
        <f>SUM(F25:F28)</f>
        <v>2541</v>
      </c>
      <c r="G24" s="14">
        <f>SUM(G25:G28)</f>
        <v>2729</v>
      </c>
      <c r="H24" s="14">
        <f t="shared" si="3"/>
        <v>563</v>
      </c>
      <c r="I24" s="14">
        <f t="shared" si="3"/>
        <v>2741</v>
      </c>
      <c r="J24" s="14">
        <f t="shared" si="3"/>
        <v>1966</v>
      </c>
    </row>
    <row r="25" spans="1:10" s="12" customFormat="1" ht="15" customHeight="1" x14ac:dyDescent="0.15">
      <c r="A25" s="26" t="s">
        <v>34</v>
      </c>
      <c r="B25" s="26"/>
      <c r="C25" s="26"/>
      <c r="D25" s="9">
        <v>1230</v>
      </c>
      <c r="E25" s="10">
        <v>2501</v>
      </c>
      <c r="F25" s="9">
        <v>1195</v>
      </c>
      <c r="G25" s="10">
        <v>1306</v>
      </c>
      <c r="H25" s="9">
        <v>246</v>
      </c>
      <c r="I25" s="10">
        <v>1312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893</v>
      </c>
      <c r="E26" s="10">
        <v>1869</v>
      </c>
      <c r="F26" s="9">
        <v>901</v>
      </c>
      <c r="G26" s="10">
        <v>968</v>
      </c>
      <c r="H26" s="9">
        <v>195</v>
      </c>
      <c r="I26" s="10">
        <v>974</v>
      </c>
      <c r="J26" s="10">
        <v>700</v>
      </c>
    </row>
    <row r="27" spans="1:10" s="12" customFormat="1" ht="15" customHeight="1" x14ac:dyDescent="0.15">
      <c r="A27" s="42" t="s">
        <v>36</v>
      </c>
      <c r="B27" s="26"/>
      <c r="C27" s="26"/>
      <c r="D27" s="9">
        <v>331</v>
      </c>
      <c r="E27" s="10">
        <v>748</v>
      </c>
      <c r="F27" s="9">
        <v>369</v>
      </c>
      <c r="G27" s="10">
        <v>379</v>
      </c>
      <c r="H27" s="9">
        <v>114</v>
      </c>
      <c r="I27" s="10">
        <v>399</v>
      </c>
      <c r="J27" s="10">
        <v>235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8</v>
      </c>
      <c r="I28" s="10">
        <v>56</v>
      </c>
      <c r="J28" s="10">
        <v>88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1459</v>
      </c>
      <c r="E29" s="14">
        <f t="shared" si="4"/>
        <v>2876</v>
      </c>
      <c r="F29" s="14">
        <f t="shared" si="4"/>
        <v>1379</v>
      </c>
      <c r="G29" s="14">
        <f t="shared" si="4"/>
        <v>1497</v>
      </c>
      <c r="H29" s="14">
        <f t="shared" si="4"/>
        <v>220</v>
      </c>
      <c r="I29" s="14">
        <f t="shared" si="4"/>
        <v>1330</v>
      </c>
      <c r="J29" s="14">
        <f t="shared" si="4"/>
        <v>1326</v>
      </c>
    </row>
    <row r="30" spans="1:10" s="12" customFormat="1" ht="15" customHeight="1" x14ac:dyDescent="0.15">
      <c r="A30" s="26" t="s">
        <v>39</v>
      </c>
      <c r="B30" s="26"/>
      <c r="C30" s="26"/>
      <c r="D30" s="10">
        <v>1261</v>
      </c>
      <c r="E30" s="10">
        <v>2478</v>
      </c>
      <c r="F30" s="10">
        <v>1184</v>
      </c>
      <c r="G30" s="10">
        <v>1294</v>
      </c>
      <c r="H30" s="10">
        <v>195</v>
      </c>
      <c r="I30" s="10">
        <v>1149</v>
      </c>
      <c r="J30" s="10">
        <v>1134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398</v>
      </c>
      <c r="F31" s="10">
        <v>195</v>
      </c>
      <c r="G31" s="10">
        <v>203</v>
      </c>
      <c r="H31" s="10">
        <v>25</v>
      </c>
      <c r="I31" s="10">
        <v>181</v>
      </c>
      <c r="J31" s="10">
        <v>192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1350</v>
      </c>
      <c r="E32" s="14">
        <f>SUM(E33:E46)</f>
        <v>2504</v>
      </c>
      <c r="F32" s="14">
        <f>SUM(F33:F46)</f>
        <v>1160</v>
      </c>
      <c r="G32" s="14">
        <f>SUM(G33:G46)</f>
        <v>1344</v>
      </c>
      <c r="H32" s="14">
        <f t="shared" si="5"/>
        <v>134</v>
      </c>
      <c r="I32" s="14">
        <f t="shared" si="5"/>
        <v>962</v>
      </c>
      <c r="J32" s="14">
        <f t="shared" si="5"/>
        <v>1408</v>
      </c>
    </row>
    <row r="33" spans="1:10" s="12" customFormat="1" ht="15" customHeight="1" x14ac:dyDescent="0.15">
      <c r="A33" s="26" t="s">
        <v>42</v>
      </c>
      <c r="B33" s="26"/>
      <c r="C33" s="26"/>
      <c r="D33" s="10">
        <v>103</v>
      </c>
      <c r="E33" s="10">
        <v>188</v>
      </c>
      <c r="F33" s="10">
        <v>89</v>
      </c>
      <c r="G33" s="10">
        <v>99</v>
      </c>
      <c r="H33" s="10">
        <v>5</v>
      </c>
      <c r="I33" s="10">
        <v>56</v>
      </c>
      <c r="J33" s="10">
        <v>127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197</v>
      </c>
      <c r="F34" s="10">
        <v>96</v>
      </c>
      <c r="G34" s="10">
        <v>101</v>
      </c>
      <c r="H34" s="10">
        <v>15</v>
      </c>
      <c r="I34" s="10">
        <v>73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108</v>
      </c>
      <c r="E35" s="10">
        <v>206</v>
      </c>
      <c r="F35" s="10">
        <v>93</v>
      </c>
      <c r="G35" s="10">
        <v>113</v>
      </c>
      <c r="H35" s="10">
        <v>10</v>
      </c>
      <c r="I35" s="10">
        <v>91</v>
      </c>
      <c r="J35" s="10">
        <v>105</v>
      </c>
    </row>
    <row r="36" spans="1:10" s="12" customFormat="1" ht="15" customHeight="1" x14ac:dyDescent="0.15">
      <c r="A36" s="26" t="s">
        <v>45</v>
      </c>
      <c r="B36" s="26"/>
      <c r="C36" s="26"/>
      <c r="D36" s="10">
        <v>56</v>
      </c>
      <c r="E36" s="10">
        <v>82</v>
      </c>
      <c r="F36" s="10">
        <v>43</v>
      </c>
      <c r="G36" s="10">
        <v>39</v>
      </c>
      <c r="H36" s="10">
        <v>2</v>
      </c>
      <c r="I36" s="10">
        <v>33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133</v>
      </c>
      <c r="E37" s="10">
        <v>239</v>
      </c>
      <c r="F37" s="10">
        <v>116</v>
      </c>
      <c r="G37" s="10">
        <v>123</v>
      </c>
      <c r="H37" s="10">
        <v>22</v>
      </c>
      <c r="I37" s="10">
        <v>97</v>
      </c>
      <c r="J37" s="10">
        <v>120</v>
      </c>
    </row>
    <row r="38" spans="1:10" s="12" customFormat="1" ht="15" customHeight="1" x14ac:dyDescent="0.15">
      <c r="A38" s="26" t="s">
        <v>47</v>
      </c>
      <c r="B38" s="26"/>
      <c r="C38" s="26"/>
      <c r="D38" s="10">
        <v>80</v>
      </c>
      <c r="E38" s="10">
        <v>145</v>
      </c>
      <c r="F38" s="10">
        <v>74</v>
      </c>
      <c r="G38" s="10">
        <v>71</v>
      </c>
      <c r="H38" s="10">
        <v>1</v>
      </c>
      <c r="I38" s="10">
        <v>45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200</v>
      </c>
      <c r="E39" s="10">
        <v>348</v>
      </c>
      <c r="F39" s="10">
        <v>148</v>
      </c>
      <c r="G39" s="10">
        <v>200</v>
      </c>
      <c r="H39" s="10">
        <v>21</v>
      </c>
      <c r="I39" s="10">
        <v>131</v>
      </c>
      <c r="J39" s="10">
        <v>196</v>
      </c>
    </row>
    <row r="40" spans="1:10" s="12" customFormat="1" ht="15" customHeight="1" x14ac:dyDescent="0.15">
      <c r="A40" s="26" t="s">
        <v>49</v>
      </c>
      <c r="B40" s="26"/>
      <c r="C40" s="26"/>
      <c r="D40" s="10">
        <v>87</v>
      </c>
      <c r="E40" s="10">
        <v>161</v>
      </c>
      <c r="F40" s="10">
        <v>70</v>
      </c>
      <c r="G40" s="10">
        <v>91</v>
      </c>
      <c r="H40" s="10">
        <v>10</v>
      </c>
      <c r="I40" s="10">
        <v>57</v>
      </c>
      <c r="J40" s="10">
        <v>94</v>
      </c>
    </row>
    <row r="41" spans="1:10" s="12" customFormat="1" ht="15" customHeight="1" x14ac:dyDescent="0.15">
      <c r="A41" s="26" t="s">
        <v>50</v>
      </c>
      <c r="B41" s="26"/>
      <c r="C41" s="26"/>
      <c r="D41" s="10">
        <v>164</v>
      </c>
      <c r="E41" s="10">
        <v>328</v>
      </c>
      <c r="F41" s="10">
        <v>157</v>
      </c>
      <c r="G41" s="10">
        <v>171</v>
      </c>
      <c r="H41" s="10">
        <v>22</v>
      </c>
      <c r="I41" s="10">
        <v>142</v>
      </c>
      <c r="J41" s="10">
        <v>164</v>
      </c>
    </row>
    <row r="42" spans="1:10" s="12" customFormat="1" ht="15" customHeight="1" x14ac:dyDescent="0.15">
      <c r="A42" s="26" t="s">
        <v>51</v>
      </c>
      <c r="B42" s="26"/>
      <c r="C42" s="26"/>
      <c r="D42" s="10">
        <v>86</v>
      </c>
      <c r="E42" s="10">
        <v>159</v>
      </c>
      <c r="F42" s="10">
        <v>72</v>
      </c>
      <c r="G42" s="10">
        <v>87</v>
      </c>
      <c r="H42" s="10">
        <v>10</v>
      </c>
      <c r="I42" s="10">
        <v>64</v>
      </c>
      <c r="J42" s="10">
        <v>85</v>
      </c>
    </row>
    <row r="43" spans="1:10" s="12" customFormat="1" ht="15" customHeight="1" x14ac:dyDescent="0.15">
      <c r="A43" s="26" t="s">
        <v>52</v>
      </c>
      <c r="B43" s="26"/>
      <c r="C43" s="26"/>
      <c r="D43" s="10">
        <v>133</v>
      </c>
      <c r="E43" s="10">
        <v>252</v>
      </c>
      <c r="F43" s="10">
        <v>111</v>
      </c>
      <c r="G43" s="10">
        <v>141</v>
      </c>
      <c r="H43" s="10">
        <v>7</v>
      </c>
      <c r="I43" s="10">
        <v>86</v>
      </c>
      <c r="J43" s="10">
        <v>159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65</v>
      </c>
      <c r="F45" s="10">
        <v>28</v>
      </c>
      <c r="G45" s="10">
        <v>37</v>
      </c>
      <c r="H45" s="10">
        <v>1</v>
      </c>
      <c r="I45" s="10">
        <v>27</v>
      </c>
      <c r="J45" s="10">
        <v>37</v>
      </c>
    </row>
    <row r="46" spans="1:10" s="12" customFormat="1" ht="15" customHeight="1" x14ac:dyDescent="0.15">
      <c r="A46" s="26" t="s">
        <v>55</v>
      </c>
      <c r="B46" s="26"/>
      <c r="C46" s="26"/>
      <c r="D46" s="10">
        <v>43</v>
      </c>
      <c r="E46" s="10">
        <v>110</v>
      </c>
      <c r="F46" s="10">
        <v>54</v>
      </c>
      <c r="G46" s="10">
        <v>56</v>
      </c>
      <c r="H46" s="10">
        <v>8</v>
      </c>
      <c r="I46" s="10">
        <v>51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1407</v>
      </c>
      <c r="E47" s="14">
        <f>SUM(E48:E56)</f>
        <v>2795</v>
      </c>
      <c r="F47" s="14">
        <f>SUM(F48:F56)</f>
        <v>1347</v>
      </c>
      <c r="G47" s="14">
        <f>SUM(G48:G56)</f>
        <v>1448</v>
      </c>
      <c r="H47" s="14">
        <f t="shared" si="6"/>
        <v>229</v>
      </c>
      <c r="I47" s="14">
        <f t="shared" si="6"/>
        <v>1270</v>
      </c>
      <c r="J47" s="14">
        <f t="shared" si="6"/>
        <v>1296</v>
      </c>
    </row>
    <row r="48" spans="1:10" s="12" customFormat="1" ht="15" customHeight="1" x14ac:dyDescent="0.15">
      <c r="A48" s="26" t="s">
        <v>57</v>
      </c>
      <c r="B48" s="26"/>
      <c r="C48" s="26"/>
      <c r="D48" s="10">
        <v>245</v>
      </c>
      <c r="E48" s="10">
        <v>456</v>
      </c>
      <c r="F48" s="10">
        <v>221</v>
      </c>
      <c r="G48" s="10">
        <v>235</v>
      </c>
      <c r="H48" s="10">
        <v>24</v>
      </c>
      <c r="I48" s="10">
        <v>189</v>
      </c>
      <c r="J48" s="10">
        <v>243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104</v>
      </c>
      <c r="G49" s="10">
        <v>88</v>
      </c>
      <c r="H49" s="10">
        <v>5</v>
      </c>
      <c r="I49" s="10">
        <v>120</v>
      </c>
      <c r="J49" s="10">
        <v>67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132</v>
      </c>
      <c r="F50" s="10">
        <v>63</v>
      </c>
      <c r="G50" s="10">
        <v>69</v>
      </c>
      <c r="H50" s="10">
        <v>3</v>
      </c>
      <c r="I50" s="10">
        <v>57</v>
      </c>
      <c r="J50" s="10">
        <v>72</v>
      </c>
    </row>
    <row r="51" spans="1:10" s="12" customFormat="1" ht="15" customHeight="1" x14ac:dyDescent="0.15">
      <c r="A51" s="26" t="s">
        <v>60</v>
      </c>
      <c r="B51" s="26"/>
      <c r="C51" s="26"/>
      <c r="D51" s="10">
        <v>313</v>
      </c>
      <c r="E51" s="10">
        <v>674</v>
      </c>
      <c r="F51" s="10">
        <v>311</v>
      </c>
      <c r="G51" s="10">
        <v>363</v>
      </c>
      <c r="H51" s="10">
        <v>74</v>
      </c>
      <c r="I51" s="10">
        <v>328</v>
      </c>
      <c r="J51" s="10">
        <v>272</v>
      </c>
    </row>
    <row r="52" spans="1:10" s="12" customFormat="1" ht="15" customHeight="1" x14ac:dyDescent="0.15">
      <c r="A52" s="26" t="s">
        <v>61</v>
      </c>
      <c r="B52" s="26"/>
      <c r="C52" s="26"/>
      <c r="D52" s="10">
        <v>250</v>
      </c>
      <c r="E52" s="10">
        <v>505</v>
      </c>
      <c r="F52" s="10">
        <v>246</v>
      </c>
      <c r="G52" s="10">
        <v>259</v>
      </c>
      <c r="H52" s="10">
        <v>57</v>
      </c>
      <c r="I52" s="10">
        <v>213</v>
      </c>
      <c r="J52" s="10">
        <v>235</v>
      </c>
    </row>
    <row r="53" spans="1:10" s="12" customFormat="1" ht="15" customHeight="1" x14ac:dyDescent="0.15">
      <c r="A53" s="26" t="s">
        <v>62</v>
      </c>
      <c r="B53" s="26"/>
      <c r="C53" s="26"/>
      <c r="D53" s="10">
        <v>119</v>
      </c>
      <c r="E53" s="10">
        <v>276</v>
      </c>
      <c r="F53" s="10">
        <v>138</v>
      </c>
      <c r="G53" s="10">
        <v>138</v>
      </c>
      <c r="H53" s="10">
        <v>23</v>
      </c>
      <c r="I53" s="10">
        <v>128</v>
      </c>
      <c r="J53" s="10">
        <v>125</v>
      </c>
    </row>
    <row r="54" spans="1:10" s="12" customFormat="1" ht="15" customHeight="1" x14ac:dyDescent="0.15">
      <c r="A54" s="26" t="s">
        <v>63</v>
      </c>
      <c r="B54" s="26"/>
      <c r="C54" s="26"/>
      <c r="D54" s="10">
        <v>166</v>
      </c>
      <c r="E54" s="10">
        <v>271</v>
      </c>
      <c r="F54" s="10">
        <v>125</v>
      </c>
      <c r="G54" s="10">
        <v>146</v>
      </c>
      <c r="H54" s="10">
        <v>33</v>
      </c>
      <c r="I54" s="10">
        <v>115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35</v>
      </c>
      <c r="E55" s="10">
        <v>65</v>
      </c>
      <c r="F55" s="10">
        <v>30</v>
      </c>
      <c r="G55" s="10">
        <v>35</v>
      </c>
      <c r="H55" s="10">
        <v>3</v>
      </c>
      <c r="I55" s="10">
        <v>23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224</v>
      </c>
      <c r="F56" s="10">
        <v>109</v>
      </c>
      <c r="G56" s="10">
        <v>115</v>
      </c>
      <c r="H56" s="10">
        <v>7</v>
      </c>
      <c r="I56" s="10">
        <v>97</v>
      </c>
      <c r="J56" s="10">
        <v>120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416</v>
      </c>
      <c r="E57" s="14">
        <f>SUM(E58:E59)</f>
        <v>720</v>
      </c>
      <c r="F57" s="14">
        <f>SUM(F58:F59)</f>
        <v>332</v>
      </c>
      <c r="G57" s="14">
        <f>SUM(G58:G59)</f>
        <v>388</v>
      </c>
      <c r="H57" s="14">
        <f t="shared" si="7"/>
        <v>29</v>
      </c>
      <c r="I57" s="14">
        <f t="shared" si="7"/>
        <v>237</v>
      </c>
      <c r="J57" s="14">
        <f t="shared" si="7"/>
        <v>454</v>
      </c>
    </row>
    <row r="58" spans="1:10" s="12" customFormat="1" ht="15" customHeight="1" x14ac:dyDescent="0.15">
      <c r="A58" s="26" t="s">
        <v>67</v>
      </c>
      <c r="B58" s="26"/>
      <c r="C58" s="26"/>
      <c r="D58" s="10">
        <v>204</v>
      </c>
      <c r="E58" s="10">
        <v>352</v>
      </c>
      <c r="F58" s="10">
        <v>159</v>
      </c>
      <c r="G58" s="10">
        <v>193</v>
      </c>
      <c r="H58" s="10">
        <v>13</v>
      </c>
      <c r="I58" s="10">
        <v>125</v>
      </c>
      <c r="J58" s="10">
        <v>214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368</v>
      </c>
      <c r="F59" s="10">
        <v>173</v>
      </c>
      <c r="G59" s="10">
        <v>195</v>
      </c>
      <c r="H59" s="10">
        <v>16</v>
      </c>
      <c r="I59" s="10">
        <v>112</v>
      </c>
      <c r="J59" s="10">
        <v>240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1095</v>
      </c>
      <c r="E60" s="14">
        <f>SUM(E61:E72)</f>
        <v>2236</v>
      </c>
      <c r="F60" s="14">
        <f>SUM(F61:F72)</f>
        <v>1122</v>
      </c>
      <c r="G60" s="14">
        <f>SUM(G61:G72)</f>
        <v>1114</v>
      </c>
      <c r="H60" s="14">
        <f t="shared" si="8"/>
        <v>153</v>
      </c>
      <c r="I60" s="14">
        <f t="shared" si="8"/>
        <v>985</v>
      </c>
      <c r="J60" s="14">
        <f t="shared" si="8"/>
        <v>1098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128</v>
      </c>
      <c r="F61" s="10">
        <v>52</v>
      </c>
      <c r="G61" s="10">
        <v>76</v>
      </c>
      <c r="H61" s="10">
        <v>2</v>
      </c>
      <c r="I61" s="10">
        <v>56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182</v>
      </c>
      <c r="F62" s="10">
        <v>89</v>
      </c>
      <c r="G62" s="10">
        <v>93</v>
      </c>
      <c r="H62" s="10">
        <v>19</v>
      </c>
      <c r="I62" s="10">
        <v>83</v>
      </c>
      <c r="J62" s="10">
        <v>80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162</v>
      </c>
      <c r="F63" s="10">
        <v>88</v>
      </c>
      <c r="G63" s="10">
        <v>74</v>
      </c>
      <c r="H63" s="10">
        <v>13</v>
      </c>
      <c r="I63" s="10">
        <v>76</v>
      </c>
      <c r="J63" s="10">
        <v>73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84</v>
      </c>
      <c r="F64" s="10">
        <v>44</v>
      </c>
      <c r="G64" s="10">
        <v>40</v>
      </c>
      <c r="H64" s="10">
        <v>5</v>
      </c>
      <c r="I64" s="10">
        <v>40</v>
      </c>
      <c r="J64" s="10">
        <v>39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52</v>
      </c>
      <c r="F65" s="10">
        <v>28</v>
      </c>
      <c r="G65" s="10">
        <v>24</v>
      </c>
      <c r="H65" s="10">
        <v>1</v>
      </c>
      <c r="I65" s="10">
        <v>21</v>
      </c>
      <c r="J65" s="10">
        <v>30</v>
      </c>
    </row>
    <row r="66" spans="1:10" s="12" customFormat="1" ht="15" customHeight="1" x14ac:dyDescent="0.15">
      <c r="A66" s="26" t="s">
        <v>75</v>
      </c>
      <c r="B66" s="26"/>
      <c r="C66" s="26"/>
      <c r="D66" s="10">
        <v>206</v>
      </c>
      <c r="E66" s="10">
        <v>442</v>
      </c>
      <c r="F66" s="10">
        <v>223</v>
      </c>
      <c r="G66" s="10">
        <v>219</v>
      </c>
      <c r="H66" s="10">
        <v>40</v>
      </c>
      <c r="I66" s="10">
        <v>214</v>
      </c>
      <c r="J66" s="10">
        <v>188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33</v>
      </c>
      <c r="F67" s="10">
        <v>19</v>
      </c>
      <c r="G67" s="10">
        <v>14</v>
      </c>
      <c r="H67" s="10">
        <v>2</v>
      </c>
      <c r="I67" s="10">
        <v>11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115</v>
      </c>
      <c r="E68" s="10">
        <v>247</v>
      </c>
      <c r="F68" s="10">
        <v>124</v>
      </c>
      <c r="G68" s="10">
        <v>123</v>
      </c>
      <c r="H68" s="10">
        <v>28</v>
      </c>
      <c r="I68" s="10">
        <v>111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3</v>
      </c>
      <c r="I69" s="10">
        <v>53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9</v>
      </c>
      <c r="I70" s="10">
        <v>49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48</v>
      </c>
      <c r="E71" s="10">
        <v>84</v>
      </c>
      <c r="F71" s="10">
        <v>47</v>
      </c>
      <c r="G71" s="10">
        <v>37</v>
      </c>
      <c r="H71" s="10">
        <v>2</v>
      </c>
      <c r="I71" s="10">
        <v>25</v>
      </c>
      <c r="J71" s="10">
        <v>57</v>
      </c>
    </row>
    <row r="72" spans="1:10" s="12" customFormat="1" ht="15" customHeight="1" x14ac:dyDescent="0.15">
      <c r="A72" s="26" t="s">
        <v>81</v>
      </c>
      <c r="B72" s="26"/>
      <c r="C72" s="26"/>
      <c r="D72" s="10">
        <v>305</v>
      </c>
      <c r="E72" s="10">
        <v>592</v>
      </c>
      <c r="F72" s="10">
        <v>292</v>
      </c>
      <c r="G72" s="10">
        <v>300</v>
      </c>
      <c r="H72" s="10">
        <v>29</v>
      </c>
      <c r="I72" s="10">
        <v>246</v>
      </c>
      <c r="J72" s="10">
        <v>317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1681</v>
      </c>
      <c r="E73" s="14">
        <f>SUM(E74:E80)</f>
        <v>3425</v>
      </c>
      <c r="F73" s="14">
        <f>SUM(F74:F80)</f>
        <v>1664</v>
      </c>
      <c r="G73" s="14">
        <f>SUM(G74:G80)</f>
        <v>1761</v>
      </c>
      <c r="H73" s="14">
        <f t="shared" si="9"/>
        <v>390</v>
      </c>
      <c r="I73" s="14">
        <f t="shared" si="9"/>
        <v>1786</v>
      </c>
      <c r="J73" s="14">
        <f t="shared" si="9"/>
        <v>1249</v>
      </c>
    </row>
    <row r="74" spans="1:10" s="12" customFormat="1" ht="15" customHeight="1" x14ac:dyDescent="0.15">
      <c r="A74" s="26" t="s">
        <v>83</v>
      </c>
      <c r="B74" s="26"/>
      <c r="C74" s="26"/>
      <c r="D74" s="10">
        <v>146</v>
      </c>
      <c r="E74" s="10">
        <v>298</v>
      </c>
      <c r="F74" s="10">
        <v>140</v>
      </c>
      <c r="G74" s="10">
        <v>158</v>
      </c>
      <c r="H74" s="10">
        <v>32</v>
      </c>
      <c r="I74" s="10">
        <v>158</v>
      </c>
      <c r="J74" s="10">
        <v>108</v>
      </c>
    </row>
    <row r="75" spans="1:10" s="12" customFormat="1" ht="15" customHeight="1" x14ac:dyDescent="0.15">
      <c r="A75" s="26" t="s">
        <v>84</v>
      </c>
      <c r="B75" s="26"/>
      <c r="C75" s="26"/>
      <c r="D75" s="10">
        <v>337</v>
      </c>
      <c r="E75" s="10">
        <v>725</v>
      </c>
      <c r="F75" s="10">
        <v>369</v>
      </c>
      <c r="G75" s="10">
        <v>356</v>
      </c>
      <c r="H75" s="10">
        <v>118</v>
      </c>
      <c r="I75" s="10">
        <v>382</v>
      </c>
      <c r="J75" s="10">
        <v>225</v>
      </c>
    </row>
    <row r="76" spans="1:10" s="12" customFormat="1" ht="15" customHeight="1" x14ac:dyDescent="0.15">
      <c r="A76" s="26" t="s">
        <v>85</v>
      </c>
      <c r="B76" s="26"/>
      <c r="C76" s="26"/>
      <c r="D76" s="10">
        <v>378</v>
      </c>
      <c r="E76" s="10">
        <v>789</v>
      </c>
      <c r="F76" s="10">
        <v>368</v>
      </c>
      <c r="G76" s="10">
        <v>421</v>
      </c>
      <c r="H76" s="10">
        <v>73</v>
      </c>
      <c r="I76" s="10">
        <v>444</v>
      </c>
      <c r="J76" s="10">
        <v>272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368</v>
      </c>
      <c r="E77" s="10">
        <v>747</v>
      </c>
      <c r="F77" s="10">
        <v>366</v>
      </c>
      <c r="G77" s="10">
        <v>381</v>
      </c>
      <c r="H77" s="10">
        <v>100</v>
      </c>
      <c r="I77" s="10">
        <v>373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146</v>
      </c>
      <c r="E78" s="10">
        <v>264</v>
      </c>
      <c r="F78" s="10">
        <v>132</v>
      </c>
      <c r="G78" s="10">
        <v>132</v>
      </c>
      <c r="H78" s="10">
        <v>14</v>
      </c>
      <c r="I78" s="10">
        <v>141</v>
      </c>
      <c r="J78" s="10">
        <v>109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310</v>
      </c>
      <c r="F79" s="10">
        <v>156</v>
      </c>
      <c r="G79" s="10">
        <v>154</v>
      </c>
      <c r="H79" s="10">
        <v>26</v>
      </c>
      <c r="I79" s="10">
        <v>146</v>
      </c>
      <c r="J79" s="10">
        <v>138</v>
      </c>
    </row>
    <row r="80" spans="1:10" s="12" customFormat="1" ht="15" customHeight="1" x14ac:dyDescent="0.15">
      <c r="A80" s="26" t="s">
        <v>89</v>
      </c>
      <c r="B80" s="26"/>
      <c r="C80" s="26"/>
      <c r="D80" s="10">
        <v>144</v>
      </c>
      <c r="E80" s="10">
        <v>292</v>
      </c>
      <c r="F80" s="10">
        <v>133</v>
      </c>
      <c r="G80" s="10">
        <v>159</v>
      </c>
      <c r="H80" s="10">
        <v>27</v>
      </c>
      <c r="I80" s="10">
        <v>142</v>
      </c>
      <c r="J80" s="10">
        <v>123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771</v>
      </c>
      <c r="E81" s="14">
        <f>SUM(E82:E90)</f>
        <v>1652</v>
      </c>
      <c r="F81" s="14">
        <f>SUM(F82:F90)</f>
        <v>815</v>
      </c>
      <c r="G81" s="14">
        <f>SUM(G82:G90)</f>
        <v>837</v>
      </c>
      <c r="H81" s="14">
        <f t="shared" ref="H81:J81" si="10">SUM(H82:H90)</f>
        <v>149</v>
      </c>
      <c r="I81" s="14">
        <f t="shared" si="10"/>
        <v>805</v>
      </c>
      <c r="J81" s="14">
        <f t="shared" si="10"/>
        <v>698</v>
      </c>
    </row>
    <row r="82" spans="1:10" s="12" customFormat="1" ht="15" customHeight="1" x14ac:dyDescent="0.15">
      <c r="A82" s="26" t="s">
        <v>91</v>
      </c>
      <c r="B82" s="26"/>
      <c r="C82" s="26"/>
      <c r="D82" s="10">
        <v>27</v>
      </c>
      <c r="E82" s="10">
        <v>61</v>
      </c>
      <c r="F82" s="10">
        <v>32</v>
      </c>
      <c r="G82" s="10">
        <v>29</v>
      </c>
      <c r="H82" s="10">
        <v>1</v>
      </c>
      <c r="I82" s="10">
        <v>31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83</v>
      </c>
      <c r="E83" s="10">
        <v>164</v>
      </c>
      <c r="F83" s="10">
        <v>77</v>
      </c>
      <c r="G83" s="10">
        <v>87</v>
      </c>
      <c r="H83" s="10">
        <v>4</v>
      </c>
      <c r="I83" s="10">
        <v>84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85</v>
      </c>
      <c r="E84" s="10">
        <v>170</v>
      </c>
      <c r="F84" s="10">
        <v>82</v>
      </c>
      <c r="G84" s="10">
        <v>88</v>
      </c>
      <c r="H84" s="10">
        <v>9</v>
      </c>
      <c r="I84" s="10">
        <v>82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254</v>
      </c>
      <c r="F85" s="10">
        <v>119</v>
      </c>
      <c r="G85" s="10">
        <v>135</v>
      </c>
      <c r="H85" s="10">
        <v>24</v>
      </c>
      <c r="I85" s="10">
        <v>141</v>
      </c>
      <c r="J85" s="10">
        <v>89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358</v>
      </c>
      <c r="F86" s="10">
        <v>179</v>
      </c>
      <c r="G86" s="10">
        <v>179</v>
      </c>
      <c r="H86" s="10">
        <v>59</v>
      </c>
      <c r="I86" s="10">
        <v>172</v>
      </c>
      <c r="J86" s="10">
        <v>127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78</v>
      </c>
      <c r="F87" s="10">
        <v>41</v>
      </c>
      <c r="G87" s="10">
        <v>37</v>
      </c>
      <c r="H87" s="10">
        <v>11</v>
      </c>
      <c r="I87" s="10">
        <v>38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127</v>
      </c>
      <c r="F88" s="10">
        <v>62</v>
      </c>
      <c r="G88" s="10">
        <v>65</v>
      </c>
      <c r="H88" s="10">
        <v>9</v>
      </c>
      <c r="I88" s="10">
        <v>50</v>
      </c>
      <c r="J88" s="10">
        <v>68</v>
      </c>
    </row>
    <row r="89" spans="1:10" s="12" customFormat="1" ht="15" customHeight="1" x14ac:dyDescent="0.15">
      <c r="A89" s="26" t="s">
        <v>98</v>
      </c>
      <c r="B89" s="26"/>
      <c r="C89" s="26"/>
      <c r="D89" s="10">
        <v>166</v>
      </c>
      <c r="E89" s="10">
        <v>358</v>
      </c>
      <c r="F89" s="10">
        <v>176</v>
      </c>
      <c r="G89" s="10">
        <v>182</v>
      </c>
      <c r="H89" s="10">
        <v>20</v>
      </c>
      <c r="I89" s="10">
        <v>172</v>
      </c>
      <c r="J89" s="10">
        <v>166</v>
      </c>
    </row>
    <row r="90" spans="1:10" s="12" customFormat="1" ht="15" customHeight="1" x14ac:dyDescent="0.15">
      <c r="A90" s="26" t="s">
        <v>99</v>
      </c>
      <c r="B90" s="26"/>
      <c r="C90" s="26"/>
      <c r="D90" s="10">
        <v>38</v>
      </c>
      <c r="E90" s="10">
        <v>82</v>
      </c>
      <c r="F90" s="10">
        <v>47</v>
      </c>
      <c r="G90" s="10">
        <v>35</v>
      </c>
      <c r="H90" s="10">
        <v>12</v>
      </c>
      <c r="I90" s="10">
        <v>35</v>
      </c>
      <c r="J90" s="10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81"/>
  <sheetViews>
    <sheetView showGridLines="0" zoomScale="75" zoomScaleNormal="75" workbookViewId="0">
      <pane ySplit="5" topLeftCell="A21" activePane="bottomLeft" state="frozen"/>
      <selection pane="bottomLeft" activeCell="T67" sqref="T6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106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21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23309</v>
      </c>
      <c r="E5" s="13">
        <f>E6+E15+E24+E29+E32+E47+E57+E60+E73+E81</f>
        <v>45367</v>
      </c>
      <c r="F5" s="13">
        <f>F6+F15+F24+F29+F32+F47+F57+F60+F73+F81</f>
        <v>22012</v>
      </c>
      <c r="G5" s="13">
        <f>G6+G15+G24+G29+G32+G47+G57+G60+G73+G81</f>
        <v>23355</v>
      </c>
      <c r="H5" s="13">
        <f t="shared" ref="H5:J5" si="0">H6+H15+H24+H29+H32+H47+H57+H60+H73+H81</f>
        <v>4250</v>
      </c>
      <c r="I5" s="13">
        <f t="shared" si="0"/>
        <v>22944</v>
      </c>
      <c r="J5" s="14">
        <f t="shared" si="0"/>
        <v>18173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6113</v>
      </c>
      <c r="E6" s="14">
        <f>SUM(E7:E14)</f>
        <v>11140</v>
      </c>
      <c r="F6" s="14">
        <f>SUM(F7:F14)</f>
        <v>5543</v>
      </c>
      <c r="G6" s="14">
        <f>SUM(G7:G14)</f>
        <v>5597</v>
      </c>
      <c r="H6" s="14">
        <f t="shared" si="1"/>
        <v>983</v>
      </c>
      <c r="I6" s="14">
        <f t="shared" si="1"/>
        <v>5899</v>
      </c>
      <c r="J6" s="14">
        <f t="shared" si="1"/>
        <v>4258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1484</v>
      </c>
      <c r="E7" s="10">
        <v>2763</v>
      </c>
      <c r="F7" s="10">
        <v>1278</v>
      </c>
      <c r="G7" s="10">
        <v>1485</v>
      </c>
      <c r="H7" s="10">
        <v>212</v>
      </c>
      <c r="I7" s="10">
        <v>1385</v>
      </c>
      <c r="J7" s="10">
        <v>1166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1107</v>
      </c>
      <c r="E8" s="10">
        <v>2200</v>
      </c>
      <c r="F8" s="10">
        <v>1058</v>
      </c>
      <c r="G8" s="10">
        <v>1142</v>
      </c>
      <c r="H8" s="10">
        <v>219</v>
      </c>
      <c r="I8" s="10">
        <v>1161</v>
      </c>
      <c r="J8" s="10">
        <v>820</v>
      </c>
    </row>
    <row r="9" spans="1:11" s="12" customFormat="1" ht="15" customHeight="1" x14ac:dyDescent="0.15">
      <c r="A9" s="26" t="s">
        <v>18</v>
      </c>
      <c r="B9" s="26"/>
      <c r="C9" s="26"/>
      <c r="D9" s="9">
        <v>772</v>
      </c>
      <c r="E9" s="10">
        <v>1441</v>
      </c>
      <c r="F9" s="10">
        <v>669</v>
      </c>
      <c r="G9" s="10">
        <v>772</v>
      </c>
      <c r="H9" s="10">
        <v>143</v>
      </c>
      <c r="I9" s="10">
        <v>691</v>
      </c>
      <c r="J9" s="10">
        <v>607</v>
      </c>
    </row>
    <row r="10" spans="1:11" s="12" customFormat="1" ht="15" customHeight="1" x14ac:dyDescent="0.15">
      <c r="A10" s="26" t="s">
        <v>19</v>
      </c>
      <c r="B10" s="26"/>
      <c r="C10" s="26"/>
      <c r="D10" s="9">
        <v>912</v>
      </c>
      <c r="E10" s="10">
        <v>1783</v>
      </c>
      <c r="F10" s="10">
        <v>857</v>
      </c>
      <c r="G10" s="10">
        <v>926</v>
      </c>
      <c r="H10" s="10">
        <v>164</v>
      </c>
      <c r="I10" s="10">
        <v>867</v>
      </c>
      <c r="J10" s="10">
        <v>752</v>
      </c>
    </row>
    <row r="11" spans="1:11" s="12" customFormat="1" ht="15" customHeight="1" x14ac:dyDescent="0.15">
      <c r="A11" s="26" t="s">
        <v>20</v>
      </c>
      <c r="B11" s="26"/>
      <c r="C11" s="26"/>
      <c r="D11" s="9">
        <v>750</v>
      </c>
      <c r="E11" s="10">
        <v>1069</v>
      </c>
      <c r="F11" s="10">
        <v>677</v>
      </c>
      <c r="G11" s="10">
        <v>392</v>
      </c>
      <c r="H11" s="10">
        <v>48</v>
      </c>
      <c r="I11" s="10">
        <v>733</v>
      </c>
      <c r="J11" s="10">
        <v>288</v>
      </c>
    </row>
    <row r="12" spans="1:11" s="12" customFormat="1" ht="15" customHeight="1" x14ac:dyDescent="0.15">
      <c r="A12" s="26" t="s">
        <v>21</v>
      </c>
      <c r="B12" s="26"/>
      <c r="C12" s="26"/>
      <c r="D12" s="9">
        <v>436</v>
      </c>
      <c r="E12" s="10">
        <v>815</v>
      </c>
      <c r="F12" s="10">
        <v>402</v>
      </c>
      <c r="G12" s="10">
        <v>413</v>
      </c>
      <c r="H12" s="10">
        <v>72</v>
      </c>
      <c r="I12" s="10">
        <v>408</v>
      </c>
      <c r="J12" s="10">
        <v>335</v>
      </c>
    </row>
    <row r="13" spans="1:11" s="12" customFormat="1" ht="15" customHeight="1" x14ac:dyDescent="0.15">
      <c r="A13" s="26" t="s">
        <v>22</v>
      </c>
      <c r="B13" s="26"/>
      <c r="C13" s="26"/>
      <c r="D13" s="9">
        <v>652</v>
      </c>
      <c r="E13" s="10">
        <v>1069</v>
      </c>
      <c r="F13" s="10">
        <v>602</v>
      </c>
      <c r="G13" s="10">
        <v>467</v>
      </c>
      <c r="H13" s="10">
        <v>125</v>
      </c>
      <c r="I13" s="10">
        <v>654</v>
      </c>
      <c r="J13" s="10">
        <v>290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6502</v>
      </c>
      <c r="E15" s="13">
        <f>SUM(E16:E23)</f>
        <v>12772</v>
      </c>
      <c r="F15" s="13">
        <f>SUM(F16:F23)</f>
        <v>6119</v>
      </c>
      <c r="G15" s="13">
        <f>SUM(G16:G23)</f>
        <v>6653</v>
      </c>
      <c r="H15" s="13">
        <f t="shared" si="2"/>
        <v>1411</v>
      </c>
      <c r="I15" s="13">
        <f t="shared" si="2"/>
        <v>6937</v>
      </c>
      <c r="J15" s="14">
        <f t="shared" si="2"/>
        <v>4424</v>
      </c>
    </row>
    <row r="16" spans="1:11" s="12" customFormat="1" ht="15" customHeight="1" x14ac:dyDescent="0.15">
      <c r="A16" s="26" t="s">
        <v>25</v>
      </c>
      <c r="B16" s="26"/>
      <c r="C16" s="26"/>
      <c r="D16" s="9">
        <v>3000</v>
      </c>
      <c r="E16" s="10">
        <v>5795</v>
      </c>
      <c r="F16" s="9">
        <v>2752</v>
      </c>
      <c r="G16" s="10">
        <v>3043</v>
      </c>
      <c r="H16" s="9">
        <v>626</v>
      </c>
      <c r="I16" s="10">
        <v>3173</v>
      </c>
      <c r="J16" s="10">
        <v>1996</v>
      </c>
    </row>
    <row r="17" spans="1:10" s="12" customFormat="1" ht="15" customHeight="1" x14ac:dyDescent="0.15">
      <c r="A17" s="26" t="s">
        <v>26</v>
      </c>
      <c r="B17" s="26"/>
      <c r="C17" s="26"/>
      <c r="D17" s="9">
        <v>87</v>
      </c>
      <c r="E17" s="10">
        <v>142</v>
      </c>
      <c r="F17" s="9">
        <v>69</v>
      </c>
      <c r="G17" s="10">
        <v>73</v>
      </c>
      <c r="H17" s="9">
        <v>5</v>
      </c>
      <c r="I17" s="10">
        <v>74</v>
      </c>
      <c r="J17" s="10">
        <v>63</v>
      </c>
    </row>
    <row r="18" spans="1:10" s="12" customFormat="1" ht="15" customHeight="1" x14ac:dyDescent="0.15">
      <c r="A18" s="26" t="s">
        <v>27</v>
      </c>
      <c r="B18" s="26"/>
      <c r="C18" s="26"/>
      <c r="D18" s="9">
        <v>775</v>
      </c>
      <c r="E18" s="10">
        <v>1465</v>
      </c>
      <c r="F18" s="9">
        <v>700</v>
      </c>
      <c r="G18" s="10">
        <v>765</v>
      </c>
      <c r="H18" s="9">
        <v>140</v>
      </c>
      <c r="I18" s="10">
        <v>740</v>
      </c>
      <c r="J18" s="10">
        <v>585</v>
      </c>
    </row>
    <row r="19" spans="1:10" s="12" customFormat="1" ht="15" customHeight="1" x14ac:dyDescent="0.15">
      <c r="A19" s="26" t="s">
        <v>28</v>
      </c>
      <c r="B19" s="26"/>
      <c r="C19" s="26"/>
      <c r="D19" s="9">
        <v>1003</v>
      </c>
      <c r="E19" s="10">
        <v>1938</v>
      </c>
      <c r="F19" s="9">
        <v>916</v>
      </c>
      <c r="G19" s="10">
        <v>1022</v>
      </c>
      <c r="H19" s="9">
        <v>188</v>
      </c>
      <c r="I19" s="10">
        <v>1029</v>
      </c>
      <c r="J19" s="10">
        <v>721</v>
      </c>
    </row>
    <row r="20" spans="1:10" s="12" customFormat="1" ht="15" customHeight="1" x14ac:dyDescent="0.15">
      <c r="A20" s="26" t="s">
        <v>29</v>
      </c>
      <c r="B20" s="26"/>
      <c r="C20" s="26"/>
      <c r="D20" s="9">
        <v>706</v>
      </c>
      <c r="E20" s="10">
        <v>1349</v>
      </c>
      <c r="F20" s="9">
        <v>654</v>
      </c>
      <c r="G20" s="10">
        <v>695</v>
      </c>
      <c r="H20" s="9">
        <v>156</v>
      </c>
      <c r="I20" s="10">
        <v>666</v>
      </c>
      <c r="J20" s="10">
        <v>527</v>
      </c>
    </row>
    <row r="21" spans="1:10" s="12" customFormat="1" ht="15" customHeight="1" x14ac:dyDescent="0.15">
      <c r="A21" s="26" t="s">
        <v>30</v>
      </c>
      <c r="B21" s="26"/>
      <c r="C21" s="26"/>
      <c r="D21" s="9">
        <v>455</v>
      </c>
      <c r="E21" s="10">
        <v>1057</v>
      </c>
      <c r="F21" s="9">
        <v>521</v>
      </c>
      <c r="G21" s="10">
        <v>536</v>
      </c>
      <c r="H21" s="9">
        <v>169</v>
      </c>
      <c r="I21" s="10">
        <v>659</v>
      </c>
      <c r="J21" s="10">
        <v>229</v>
      </c>
    </row>
    <row r="22" spans="1:10" s="12" customFormat="1" ht="15" customHeight="1" x14ac:dyDescent="0.15">
      <c r="A22" s="26" t="s">
        <v>31</v>
      </c>
      <c r="B22" s="26"/>
      <c r="C22" s="26"/>
      <c r="D22" s="9">
        <v>353</v>
      </c>
      <c r="E22" s="10">
        <v>790</v>
      </c>
      <c r="F22" s="9">
        <v>396</v>
      </c>
      <c r="G22" s="10">
        <v>394</v>
      </c>
      <c r="H22" s="9">
        <v>117</v>
      </c>
      <c r="I22" s="10">
        <v>469</v>
      </c>
      <c r="J22" s="10">
        <v>204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236</v>
      </c>
      <c r="F23" s="9">
        <v>111</v>
      </c>
      <c r="G23" s="10">
        <v>125</v>
      </c>
      <c r="H23" s="9">
        <v>10</v>
      </c>
      <c r="I23" s="10">
        <v>127</v>
      </c>
      <c r="J23" s="10">
        <v>99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2530</v>
      </c>
      <c r="E24" s="14">
        <f>SUM(E25:E28)</f>
        <v>5279</v>
      </c>
      <c r="F24" s="14">
        <f>SUM(F25:F28)</f>
        <v>2548</v>
      </c>
      <c r="G24" s="14">
        <f>SUM(G25:G28)</f>
        <v>2731</v>
      </c>
      <c r="H24" s="14">
        <f t="shared" si="3"/>
        <v>567</v>
      </c>
      <c r="I24" s="14">
        <f t="shared" si="3"/>
        <v>2741</v>
      </c>
      <c r="J24" s="14">
        <f t="shared" si="3"/>
        <v>1971</v>
      </c>
    </row>
    <row r="25" spans="1:10" s="12" customFormat="1" ht="15" customHeight="1" x14ac:dyDescent="0.15">
      <c r="A25" s="26" t="s">
        <v>34</v>
      </c>
      <c r="B25" s="26"/>
      <c r="C25" s="26"/>
      <c r="D25" s="9">
        <v>1235</v>
      </c>
      <c r="E25" s="10">
        <v>2509</v>
      </c>
      <c r="F25" s="9">
        <v>1200</v>
      </c>
      <c r="G25" s="10">
        <v>1309</v>
      </c>
      <c r="H25" s="9">
        <v>248</v>
      </c>
      <c r="I25" s="10">
        <v>1313</v>
      </c>
      <c r="J25" s="10">
        <v>948</v>
      </c>
    </row>
    <row r="26" spans="1:10" s="12" customFormat="1" ht="15" customHeight="1" x14ac:dyDescent="0.15">
      <c r="A26" s="26" t="s">
        <v>35</v>
      </c>
      <c r="B26" s="26"/>
      <c r="C26" s="26"/>
      <c r="D26" s="9">
        <v>894</v>
      </c>
      <c r="E26" s="10">
        <v>1873</v>
      </c>
      <c r="F26" s="9">
        <v>906</v>
      </c>
      <c r="G26" s="10">
        <v>967</v>
      </c>
      <c r="H26" s="9">
        <v>197</v>
      </c>
      <c r="I26" s="10">
        <v>975</v>
      </c>
      <c r="J26" s="10">
        <v>701</v>
      </c>
    </row>
    <row r="27" spans="1:10" s="12" customFormat="1" ht="15" customHeight="1" x14ac:dyDescent="0.15">
      <c r="A27" s="42" t="s">
        <v>36</v>
      </c>
      <c r="B27" s="26"/>
      <c r="C27" s="26"/>
      <c r="D27" s="9">
        <v>328</v>
      </c>
      <c r="E27" s="10">
        <v>745</v>
      </c>
      <c r="F27" s="9">
        <v>366</v>
      </c>
      <c r="G27" s="10">
        <v>379</v>
      </c>
      <c r="H27" s="9">
        <v>114</v>
      </c>
      <c r="I27" s="10">
        <v>397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8</v>
      </c>
      <c r="I28" s="10">
        <v>56</v>
      </c>
      <c r="J28" s="10">
        <v>88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1455</v>
      </c>
      <c r="E29" s="14">
        <f t="shared" si="4"/>
        <v>2867</v>
      </c>
      <c r="F29" s="14">
        <f t="shared" si="4"/>
        <v>1374</v>
      </c>
      <c r="G29" s="14">
        <f t="shared" si="4"/>
        <v>1493</v>
      </c>
      <c r="H29" s="14">
        <f t="shared" si="4"/>
        <v>219</v>
      </c>
      <c r="I29" s="14">
        <f t="shared" si="4"/>
        <v>1327</v>
      </c>
      <c r="J29" s="14">
        <f t="shared" si="4"/>
        <v>1321</v>
      </c>
    </row>
    <row r="30" spans="1:10" s="12" customFormat="1" ht="15" customHeight="1" x14ac:dyDescent="0.15">
      <c r="A30" s="26" t="s">
        <v>39</v>
      </c>
      <c r="B30" s="26"/>
      <c r="C30" s="26"/>
      <c r="D30" s="10">
        <v>1256</v>
      </c>
      <c r="E30" s="10">
        <v>2468</v>
      </c>
      <c r="F30" s="10">
        <v>1179</v>
      </c>
      <c r="G30" s="10">
        <v>1289</v>
      </c>
      <c r="H30" s="10">
        <v>194</v>
      </c>
      <c r="I30" s="10">
        <v>1146</v>
      </c>
      <c r="J30" s="10">
        <v>1128</v>
      </c>
    </row>
    <row r="31" spans="1:10" s="12" customFormat="1" ht="15" customHeight="1" x14ac:dyDescent="0.15">
      <c r="A31" s="26" t="s">
        <v>40</v>
      </c>
      <c r="B31" s="26"/>
      <c r="C31" s="26"/>
      <c r="D31" s="10">
        <v>199</v>
      </c>
      <c r="E31" s="10">
        <v>399</v>
      </c>
      <c r="F31" s="10">
        <v>195</v>
      </c>
      <c r="G31" s="10">
        <v>204</v>
      </c>
      <c r="H31" s="10">
        <v>25</v>
      </c>
      <c r="I31" s="10">
        <v>181</v>
      </c>
      <c r="J31" s="10">
        <v>193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1346</v>
      </c>
      <c r="E32" s="14">
        <f>SUM(E33:E46)</f>
        <v>2499</v>
      </c>
      <c r="F32" s="14">
        <f>SUM(F33:F46)</f>
        <v>1156</v>
      </c>
      <c r="G32" s="14">
        <f>SUM(G33:G46)</f>
        <v>1343</v>
      </c>
      <c r="H32" s="14">
        <f t="shared" si="5"/>
        <v>129</v>
      </c>
      <c r="I32" s="14">
        <f t="shared" si="5"/>
        <v>961</v>
      </c>
      <c r="J32" s="14">
        <f t="shared" si="5"/>
        <v>1409</v>
      </c>
    </row>
    <row r="33" spans="1:10" s="12" customFormat="1" ht="15" customHeight="1" x14ac:dyDescent="0.15">
      <c r="A33" s="26" t="s">
        <v>42</v>
      </c>
      <c r="B33" s="26"/>
      <c r="C33" s="26"/>
      <c r="D33" s="10">
        <v>102</v>
      </c>
      <c r="E33" s="10">
        <v>187</v>
      </c>
      <c r="F33" s="10">
        <v>89</v>
      </c>
      <c r="G33" s="10">
        <v>98</v>
      </c>
      <c r="H33" s="10">
        <v>5</v>
      </c>
      <c r="I33" s="10">
        <v>56</v>
      </c>
      <c r="J33" s="10">
        <v>126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197</v>
      </c>
      <c r="F34" s="10">
        <v>96</v>
      </c>
      <c r="G34" s="10">
        <v>101</v>
      </c>
      <c r="H34" s="10">
        <v>15</v>
      </c>
      <c r="I34" s="10">
        <v>73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108</v>
      </c>
      <c r="E35" s="10">
        <v>206</v>
      </c>
      <c r="F35" s="10">
        <v>93</v>
      </c>
      <c r="G35" s="10">
        <v>113</v>
      </c>
      <c r="H35" s="10">
        <v>10</v>
      </c>
      <c r="I35" s="10">
        <v>91</v>
      </c>
      <c r="J35" s="10">
        <v>105</v>
      </c>
    </row>
    <row r="36" spans="1:10" s="12" customFormat="1" ht="15" customHeight="1" x14ac:dyDescent="0.15">
      <c r="A36" s="26" t="s">
        <v>45</v>
      </c>
      <c r="B36" s="26"/>
      <c r="C36" s="26"/>
      <c r="D36" s="10">
        <v>55</v>
      </c>
      <c r="E36" s="10">
        <v>81</v>
      </c>
      <c r="F36" s="10">
        <v>42</v>
      </c>
      <c r="G36" s="10">
        <v>39</v>
      </c>
      <c r="H36" s="10">
        <v>2</v>
      </c>
      <c r="I36" s="10">
        <v>32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133</v>
      </c>
      <c r="E37" s="10">
        <v>238</v>
      </c>
      <c r="F37" s="10">
        <v>115</v>
      </c>
      <c r="G37" s="10">
        <v>123</v>
      </c>
      <c r="H37" s="10">
        <v>22</v>
      </c>
      <c r="I37" s="10">
        <v>96</v>
      </c>
      <c r="J37" s="10">
        <v>120</v>
      </c>
    </row>
    <row r="38" spans="1:10" s="12" customFormat="1" ht="15" customHeight="1" x14ac:dyDescent="0.15">
      <c r="A38" s="26" t="s">
        <v>47</v>
      </c>
      <c r="B38" s="26"/>
      <c r="C38" s="26"/>
      <c r="D38" s="10">
        <v>80</v>
      </c>
      <c r="E38" s="10">
        <v>144</v>
      </c>
      <c r="F38" s="10">
        <v>73</v>
      </c>
      <c r="G38" s="10">
        <v>71</v>
      </c>
      <c r="H38" s="10">
        <v>1</v>
      </c>
      <c r="I38" s="10">
        <v>44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201</v>
      </c>
      <c r="E39" s="10">
        <v>350</v>
      </c>
      <c r="F39" s="10">
        <v>148</v>
      </c>
      <c r="G39" s="10">
        <v>202</v>
      </c>
      <c r="H39" s="10">
        <v>19</v>
      </c>
      <c r="I39" s="10">
        <v>133</v>
      </c>
      <c r="J39" s="10">
        <v>198</v>
      </c>
    </row>
    <row r="40" spans="1:10" s="12" customFormat="1" ht="15" customHeight="1" x14ac:dyDescent="0.15">
      <c r="A40" s="26" t="s">
        <v>49</v>
      </c>
      <c r="B40" s="26"/>
      <c r="C40" s="26"/>
      <c r="D40" s="10">
        <v>85</v>
      </c>
      <c r="E40" s="10">
        <v>159</v>
      </c>
      <c r="F40" s="10">
        <v>69</v>
      </c>
      <c r="G40" s="10">
        <v>90</v>
      </c>
      <c r="H40" s="10">
        <v>10</v>
      </c>
      <c r="I40" s="10">
        <v>56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164</v>
      </c>
      <c r="E41" s="10">
        <v>328</v>
      </c>
      <c r="F41" s="10">
        <v>157</v>
      </c>
      <c r="G41" s="10">
        <v>171</v>
      </c>
      <c r="H41" s="10">
        <v>22</v>
      </c>
      <c r="I41" s="10">
        <v>142</v>
      </c>
      <c r="J41" s="10">
        <v>164</v>
      </c>
    </row>
    <row r="42" spans="1:10" s="12" customFormat="1" ht="15" customHeight="1" x14ac:dyDescent="0.15">
      <c r="A42" s="26" t="s">
        <v>51</v>
      </c>
      <c r="B42" s="26"/>
      <c r="C42" s="26"/>
      <c r="D42" s="10">
        <v>85</v>
      </c>
      <c r="E42" s="10">
        <v>158</v>
      </c>
      <c r="F42" s="10">
        <v>72</v>
      </c>
      <c r="G42" s="10">
        <v>86</v>
      </c>
      <c r="H42" s="10">
        <v>10</v>
      </c>
      <c r="I42" s="10">
        <v>63</v>
      </c>
      <c r="J42" s="10">
        <v>85</v>
      </c>
    </row>
    <row r="43" spans="1:10" s="12" customFormat="1" ht="15" customHeight="1" x14ac:dyDescent="0.15">
      <c r="A43" s="26" t="s">
        <v>52</v>
      </c>
      <c r="B43" s="26"/>
      <c r="C43" s="26"/>
      <c r="D43" s="10">
        <v>133</v>
      </c>
      <c r="E43" s="10">
        <v>252</v>
      </c>
      <c r="F43" s="10">
        <v>111</v>
      </c>
      <c r="G43" s="10">
        <v>141</v>
      </c>
      <c r="H43" s="10">
        <v>4</v>
      </c>
      <c r="I43" s="10">
        <v>88</v>
      </c>
      <c r="J43" s="10">
        <v>160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65</v>
      </c>
      <c r="F45" s="10">
        <v>28</v>
      </c>
      <c r="G45" s="10">
        <v>37</v>
      </c>
      <c r="H45" s="10">
        <v>1</v>
      </c>
      <c r="I45" s="10">
        <v>27</v>
      </c>
      <c r="J45" s="10">
        <v>37</v>
      </c>
    </row>
    <row r="46" spans="1:10" s="12" customFormat="1" ht="15" customHeight="1" x14ac:dyDescent="0.15">
      <c r="A46" s="26" t="s">
        <v>55</v>
      </c>
      <c r="B46" s="26"/>
      <c r="C46" s="26"/>
      <c r="D46" s="10">
        <v>43</v>
      </c>
      <c r="E46" s="10">
        <v>110</v>
      </c>
      <c r="F46" s="10">
        <v>54</v>
      </c>
      <c r="G46" s="10">
        <v>56</v>
      </c>
      <c r="H46" s="10">
        <v>8</v>
      </c>
      <c r="I46" s="10">
        <v>51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1405</v>
      </c>
      <c r="E47" s="14">
        <f>SUM(E48:E56)</f>
        <v>2795</v>
      </c>
      <c r="F47" s="14">
        <f>SUM(F48:F56)</f>
        <v>1344</v>
      </c>
      <c r="G47" s="14">
        <f>SUM(G48:G56)</f>
        <v>1451</v>
      </c>
      <c r="H47" s="14">
        <f t="shared" si="6"/>
        <v>230</v>
      </c>
      <c r="I47" s="14">
        <f t="shared" si="6"/>
        <v>1268</v>
      </c>
      <c r="J47" s="14">
        <f t="shared" si="6"/>
        <v>1297</v>
      </c>
    </row>
    <row r="48" spans="1:10" s="12" customFormat="1" ht="15" customHeight="1" x14ac:dyDescent="0.15">
      <c r="A48" s="26" t="s">
        <v>57</v>
      </c>
      <c r="B48" s="26"/>
      <c r="C48" s="26"/>
      <c r="D48" s="10">
        <v>244</v>
      </c>
      <c r="E48" s="10">
        <v>454</v>
      </c>
      <c r="F48" s="10">
        <v>219</v>
      </c>
      <c r="G48" s="10">
        <v>235</v>
      </c>
      <c r="H48" s="10">
        <v>24</v>
      </c>
      <c r="I48" s="10">
        <v>188</v>
      </c>
      <c r="J48" s="10">
        <v>242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105</v>
      </c>
      <c r="G49" s="10">
        <v>87</v>
      </c>
      <c r="H49" s="10">
        <v>6</v>
      </c>
      <c r="I49" s="10">
        <v>118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132</v>
      </c>
      <c r="F50" s="10">
        <v>63</v>
      </c>
      <c r="G50" s="10">
        <v>69</v>
      </c>
      <c r="H50" s="10">
        <v>3</v>
      </c>
      <c r="I50" s="10">
        <v>56</v>
      </c>
      <c r="J50" s="10">
        <v>73</v>
      </c>
    </row>
    <row r="51" spans="1:10" s="12" customFormat="1" ht="15" customHeight="1" x14ac:dyDescent="0.15">
      <c r="A51" s="26" t="s">
        <v>60</v>
      </c>
      <c r="B51" s="26"/>
      <c r="C51" s="26"/>
      <c r="D51" s="10">
        <v>315</v>
      </c>
      <c r="E51" s="10">
        <v>676</v>
      </c>
      <c r="F51" s="10">
        <v>312</v>
      </c>
      <c r="G51" s="10">
        <v>364</v>
      </c>
      <c r="H51" s="10">
        <v>73</v>
      </c>
      <c r="I51" s="10">
        <v>330</v>
      </c>
      <c r="J51" s="10">
        <v>273</v>
      </c>
    </row>
    <row r="52" spans="1:10" s="12" customFormat="1" ht="15" customHeight="1" x14ac:dyDescent="0.15">
      <c r="A52" s="26" t="s">
        <v>61</v>
      </c>
      <c r="B52" s="26"/>
      <c r="C52" s="26"/>
      <c r="D52" s="10">
        <v>250</v>
      </c>
      <c r="E52" s="10">
        <v>507</v>
      </c>
      <c r="F52" s="10">
        <v>246</v>
      </c>
      <c r="G52" s="10">
        <v>261</v>
      </c>
      <c r="H52" s="10">
        <v>59</v>
      </c>
      <c r="I52" s="10">
        <v>213</v>
      </c>
      <c r="J52" s="10">
        <v>235</v>
      </c>
    </row>
    <row r="53" spans="1:10" s="12" customFormat="1" ht="15" customHeight="1" x14ac:dyDescent="0.15">
      <c r="A53" s="26" t="s">
        <v>62</v>
      </c>
      <c r="B53" s="26"/>
      <c r="C53" s="26"/>
      <c r="D53" s="10">
        <v>118</v>
      </c>
      <c r="E53" s="10">
        <v>276</v>
      </c>
      <c r="F53" s="10">
        <v>137</v>
      </c>
      <c r="G53" s="10">
        <v>139</v>
      </c>
      <c r="H53" s="10">
        <v>23</v>
      </c>
      <c r="I53" s="10">
        <v>128</v>
      </c>
      <c r="J53" s="10">
        <v>125</v>
      </c>
    </row>
    <row r="54" spans="1:10" s="12" customFormat="1" ht="15" customHeight="1" x14ac:dyDescent="0.15">
      <c r="A54" s="26" t="s">
        <v>63</v>
      </c>
      <c r="B54" s="26"/>
      <c r="C54" s="26"/>
      <c r="D54" s="10">
        <v>165</v>
      </c>
      <c r="E54" s="10">
        <v>270</v>
      </c>
      <c r="F54" s="10">
        <v>124</v>
      </c>
      <c r="G54" s="10">
        <v>146</v>
      </c>
      <c r="H54" s="10">
        <v>32</v>
      </c>
      <c r="I54" s="10">
        <v>115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35</v>
      </c>
      <c r="E55" s="10">
        <v>65</v>
      </c>
      <c r="F55" s="10">
        <v>30</v>
      </c>
      <c r="G55" s="10">
        <v>35</v>
      </c>
      <c r="H55" s="10">
        <v>3</v>
      </c>
      <c r="I55" s="10">
        <v>23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96</v>
      </c>
      <c r="E56" s="10">
        <v>223</v>
      </c>
      <c r="F56" s="10">
        <v>108</v>
      </c>
      <c r="G56" s="10">
        <v>115</v>
      </c>
      <c r="H56" s="10">
        <v>7</v>
      </c>
      <c r="I56" s="10">
        <v>97</v>
      </c>
      <c r="J56" s="10">
        <v>119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417</v>
      </c>
      <c r="E57" s="14">
        <f>SUM(E58:E59)</f>
        <v>720</v>
      </c>
      <c r="F57" s="14">
        <f>SUM(F58:F59)</f>
        <v>332</v>
      </c>
      <c r="G57" s="14">
        <f>SUM(G58:G59)</f>
        <v>388</v>
      </c>
      <c r="H57" s="14">
        <f t="shared" si="7"/>
        <v>29</v>
      </c>
      <c r="I57" s="14">
        <f t="shared" si="7"/>
        <v>237</v>
      </c>
      <c r="J57" s="14">
        <f t="shared" si="7"/>
        <v>454</v>
      </c>
    </row>
    <row r="58" spans="1:10" s="12" customFormat="1" ht="15" customHeight="1" x14ac:dyDescent="0.15">
      <c r="A58" s="26" t="s">
        <v>67</v>
      </c>
      <c r="B58" s="26"/>
      <c r="C58" s="26"/>
      <c r="D58" s="10">
        <v>204</v>
      </c>
      <c r="E58" s="10">
        <v>351</v>
      </c>
      <c r="F58" s="10">
        <v>158</v>
      </c>
      <c r="G58" s="10">
        <v>193</v>
      </c>
      <c r="H58" s="10">
        <v>13</v>
      </c>
      <c r="I58" s="10">
        <v>125</v>
      </c>
      <c r="J58" s="10">
        <v>213</v>
      </c>
    </row>
    <row r="59" spans="1:10" s="12" customFormat="1" ht="15" customHeight="1" x14ac:dyDescent="0.15">
      <c r="A59" s="26" t="s">
        <v>68</v>
      </c>
      <c r="B59" s="26"/>
      <c r="C59" s="26"/>
      <c r="D59" s="10">
        <v>213</v>
      </c>
      <c r="E59" s="10">
        <v>369</v>
      </c>
      <c r="F59" s="10">
        <v>174</v>
      </c>
      <c r="G59" s="10">
        <v>195</v>
      </c>
      <c r="H59" s="10">
        <v>16</v>
      </c>
      <c r="I59" s="10">
        <v>112</v>
      </c>
      <c r="J59" s="10">
        <v>241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1096</v>
      </c>
      <c r="E60" s="14">
        <f>SUM(E61:E72)</f>
        <v>2233</v>
      </c>
      <c r="F60" s="14">
        <f>SUM(F61:F72)</f>
        <v>1121</v>
      </c>
      <c r="G60" s="14">
        <f>SUM(G61:G72)</f>
        <v>1112</v>
      </c>
      <c r="H60" s="14">
        <f t="shared" si="8"/>
        <v>152</v>
      </c>
      <c r="I60" s="14">
        <f t="shared" si="8"/>
        <v>987</v>
      </c>
      <c r="J60" s="14">
        <f t="shared" si="8"/>
        <v>1094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128</v>
      </c>
      <c r="F61" s="10">
        <v>52</v>
      </c>
      <c r="G61" s="10">
        <v>76</v>
      </c>
      <c r="H61" s="10">
        <v>2</v>
      </c>
      <c r="I61" s="10">
        <v>56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182</v>
      </c>
      <c r="F62" s="10">
        <v>89</v>
      </c>
      <c r="G62" s="10">
        <v>93</v>
      </c>
      <c r="H62" s="10">
        <v>19</v>
      </c>
      <c r="I62" s="10">
        <v>83</v>
      </c>
      <c r="J62" s="10">
        <v>80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162</v>
      </c>
      <c r="F63" s="10">
        <v>88</v>
      </c>
      <c r="G63" s="10">
        <v>74</v>
      </c>
      <c r="H63" s="10">
        <v>13</v>
      </c>
      <c r="I63" s="10">
        <v>76</v>
      </c>
      <c r="J63" s="10">
        <v>73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84</v>
      </c>
      <c r="F64" s="10">
        <v>44</v>
      </c>
      <c r="G64" s="10">
        <v>40</v>
      </c>
      <c r="H64" s="10">
        <v>5</v>
      </c>
      <c r="I64" s="10">
        <v>40</v>
      </c>
      <c r="J64" s="10">
        <v>39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52</v>
      </c>
      <c r="F65" s="10">
        <v>28</v>
      </c>
      <c r="G65" s="10">
        <v>24</v>
      </c>
      <c r="H65" s="10">
        <v>1</v>
      </c>
      <c r="I65" s="10">
        <v>21</v>
      </c>
      <c r="J65" s="10">
        <v>30</v>
      </c>
    </row>
    <row r="66" spans="1:10" s="12" customFormat="1" ht="15" customHeight="1" x14ac:dyDescent="0.15">
      <c r="A66" s="26" t="s">
        <v>75</v>
      </c>
      <c r="B66" s="26"/>
      <c r="C66" s="26"/>
      <c r="D66" s="10">
        <v>206</v>
      </c>
      <c r="E66" s="10">
        <v>441</v>
      </c>
      <c r="F66" s="10">
        <v>223</v>
      </c>
      <c r="G66" s="10">
        <v>218</v>
      </c>
      <c r="H66" s="10">
        <v>40</v>
      </c>
      <c r="I66" s="10">
        <v>214</v>
      </c>
      <c r="J66" s="10">
        <v>187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33</v>
      </c>
      <c r="F67" s="10">
        <v>19</v>
      </c>
      <c r="G67" s="10">
        <v>14</v>
      </c>
      <c r="H67" s="10">
        <v>2</v>
      </c>
      <c r="I67" s="10">
        <v>11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115</v>
      </c>
      <c r="E68" s="10">
        <v>247</v>
      </c>
      <c r="F68" s="10">
        <v>124</v>
      </c>
      <c r="G68" s="10">
        <v>123</v>
      </c>
      <c r="H68" s="10">
        <v>28</v>
      </c>
      <c r="I68" s="10">
        <v>111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3</v>
      </c>
      <c r="I69" s="10">
        <v>53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8</v>
      </c>
      <c r="I70" s="10">
        <v>50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48</v>
      </c>
      <c r="E71" s="10">
        <v>83</v>
      </c>
      <c r="F71" s="10">
        <v>47</v>
      </c>
      <c r="G71" s="10">
        <v>36</v>
      </c>
      <c r="H71" s="10">
        <v>2</v>
      </c>
      <c r="I71" s="10">
        <v>24</v>
      </c>
      <c r="J71" s="10">
        <v>57</v>
      </c>
    </row>
    <row r="72" spans="1:10" s="12" customFormat="1" ht="15" customHeight="1" x14ac:dyDescent="0.15">
      <c r="A72" s="26" t="s">
        <v>81</v>
      </c>
      <c r="B72" s="26"/>
      <c r="C72" s="26"/>
      <c r="D72" s="10">
        <v>306</v>
      </c>
      <c r="E72" s="10">
        <v>591</v>
      </c>
      <c r="F72" s="10">
        <v>291</v>
      </c>
      <c r="G72" s="10">
        <v>300</v>
      </c>
      <c r="H72" s="10">
        <v>29</v>
      </c>
      <c r="I72" s="10">
        <v>248</v>
      </c>
      <c r="J72" s="10">
        <v>314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1676</v>
      </c>
      <c r="E73" s="14">
        <f>SUM(E74:E80)</f>
        <v>3414</v>
      </c>
      <c r="F73" s="14">
        <f>SUM(F74:F80)</f>
        <v>1661</v>
      </c>
      <c r="G73" s="14">
        <f>SUM(G74:G80)</f>
        <v>1753</v>
      </c>
      <c r="H73" s="14">
        <f t="shared" si="9"/>
        <v>383</v>
      </c>
      <c r="I73" s="14">
        <f t="shared" si="9"/>
        <v>1784</v>
      </c>
      <c r="J73" s="14">
        <f t="shared" si="9"/>
        <v>1247</v>
      </c>
    </row>
    <row r="74" spans="1:10" s="12" customFormat="1" ht="15" customHeight="1" x14ac:dyDescent="0.15">
      <c r="A74" s="26" t="s">
        <v>83</v>
      </c>
      <c r="B74" s="26"/>
      <c r="C74" s="26"/>
      <c r="D74" s="10">
        <v>147</v>
      </c>
      <c r="E74" s="10">
        <v>300</v>
      </c>
      <c r="F74" s="10">
        <v>141</v>
      </c>
      <c r="G74" s="10">
        <v>159</v>
      </c>
      <c r="H74" s="10">
        <v>32</v>
      </c>
      <c r="I74" s="10">
        <v>160</v>
      </c>
      <c r="J74" s="10">
        <v>108</v>
      </c>
    </row>
    <row r="75" spans="1:10" s="12" customFormat="1" ht="15" customHeight="1" x14ac:dyDescent="0.15">
      <c r="A75" s="26" t="s">
        <v>84</v>
      </c>
      <c r="B75" s="26"/>
      <c r="C75" s="26"/>
      <c r="D75" s="10">
        <v>336</v>
      </c>
      <c r="E75" s="10">
        <v>725</v>
      </c>
      <c r="F75" s="10">
        <v>370</v>
      </c>
      <c r="G75" s="10">
        <v>355</v>
      </c>
      <c r="H75" s="10">
        <v>118</v>
      </c>
      <c r="I75" s="10">
        <v>382</v>
      </c>
      <c r="J75" s="10">
        <v>225</v>
      </c>
    </row>
    <row r="76" spans="1:10" s="12" customFormat="1" ht="15" customHeight="1" x14ac:dyDescent="0.15">
      <c r="A76" s="26" t="s">
        <v>85</v>
      </c>
      <c r="B76" s="26"/>
      <c r="C76" s="26"/>
      <c r="D76" s="10">
        <v>376</v>
      </c>
      <c r="E76" s="10">
        <v>785</v>
      </c>
      <c r="F76" s="10">
        <v>367</v>
      </c>
      <c r="G76" s="10">
        <v>418</v>
      </c>
      <c r="H76" s="10">
        <v>69</v>
      </c>
      <c r="I76" s="10">
        <v>445</v>
      </c>
      <c r="J76" s="10">
        <v>271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745</v>
      </c>
      <c r="F77" s="10">
        <v>364</v>
      </c>
      <c r="G77" s="10">
        <v>381</v>
      </c>
      <c r="H77" s="10">
        <v>99</v>
      </c>
      <c r="I77" s="10">
        <v>373</v>
      </c>
      <c r="J77" s="10">
        <v>273</v>
      </c>
    </row>
    <row r="78" spans="1:10" s="12" customFormat="1" ht="15" customHeight="1" x14ac:dyDescent="0.15">
      <c r="A78" s="26" t="s">
        <v>87</v>
      </c>
      <c r="B78" s="26"/>
      <c r="C78" s="26"/>
      <c r="D78" s="10">
        <v>145</v>
      </c>
      <c r="E78" s="10">
        <v>263</v>
      </c>
      <c r="F78" s="10">
        <v>132</v>
      </c>
      <c r="G78" s="10">
        <v>131</v>
      </c>
      <c r="H78" s="10">
        <v>14</v>
      </c>
      <c r="I78" s="10">
        <v>141</v>
      </c>
      <c r="J78" s="10">
        <v>108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309</v>
      </c>
      <c r="F79" s="10">
        <v>156</v>
      </c>
      <c r="G79" s="10">
        <v>153</v>
      </c>
      <c r="H79" s="10">
        <v>25</v>
      </c>
      <c r="I79" s="10">
        <v>147</v>
      </c>
      <c r="J79" s="10">
        <v>137</v>
      </c>
    </row>
    <row r="80" spans="1:10" s="12" customFormat="1" ht="15" customHeight="1" x14ac:dyDescent="0.15">
      <c r="A80" s="26" t="s">
        <v>89</v>
      </c>
      <c r="B80" s="26"/>
      <c r="C80" s="26"/>
      <c r="D80" s="10">
        <v>143</v>
      </c>
      <c r="E80" s="10">
        <v>287</v>
      </c>
      <c r="F80" s="10">
        <v>131</v>
      </c>
      <c r="G80" s="10">
        <v>156</v>
      </c>
      <c r="H80" s="10">
        <v>26</v>
      </c>
      <c r="I80" s="10">
        <v>136</v>
      </c>
      <c r="J80" s="10">
        <v>125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769</v>
      </c>
      <c r="E81" s="14">
        <f>SUM(E82:E90)</f>
        <v>1648</v>
      </c>
      <c r="F81" s="14">
        <f>SUM(F82:F90)</f>
        <v>814</v>
      </c>
      <c r="G81" s="14">
        <f>SUM(G82:G90)</f>
        <v>834</v>
      </c>
      <c r="H81" s="14">
        <f t="shared" ref="H81:J81" si="10">SUM(H82:H90)</f>
        <v>147</v>
      </c>
      <c r="I81" s="14">
        <f t="shared" si="10"/>
        <v>803</v>
      </c>
      <c r="J81" s="14">
        <f t="shared" si="10"/>
        <v>698</v>
      </c>
    </row>
    <row r="82" spans="1:10" s="12" customFormat="1" ht="15" customHeight="1" x14ac:dyDescent="0.15">
      <c r="A82" s="26" t="s">
        <v>91</v>
      </c>
      <c r="B82" s="26"/>
      <c r="C82" s="26"/>
      <c r="D82" s="10">
        <v>27</v>
      </c>
      <c r="E82" s="10">
        <v>61</v>
      </c>
      <c r="F82" s="10">
        <v>32</v>
      </c>
      <c r="G82" s="10">
        <v>29</v>
      </c>
      <c r="H82" s="10">
        <v>1</v>
      </c>
      <c r="I82" s="10">
        <v>31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83</v>
      </c>
      <c r="E83" s="10">
        <v>164</v>
      </c>
      <c r="F83" s="10">
        <v>77</v>
      </c>
      <c r="G83" s="10">
        <v>87</v>
      </c>
      <c r="H83" s="10">
        <v>4</v>
      </c>
      <c r="I83" s="10">
        <v>83</v>
      </c>
      <c r="J83" s="10">
        <v>77</v>
      </c>
    </row>
    <row r="84" spans="1:10" s="12" customFormat="1" ht="15" customHeight="1" x14ac:dyDescent="0.15">
      <c r="A84" s="26" t="s">
        <v>93</v>
      </c>
      <c r="B84" s="26"/>
      <c r="C84" s="26"/>
      <c r="D84" s="10">
        <v>85</v>
      </c>
      <c r="E84" s="10">
        <v>170</v>
      </c>
      <c r="F84" s="10">
        <v>82</v>
      </c>
      <c r="G84" s="10">
        <v>88</v>
      </c>
      <c r="H84" s="10">
        <v>9</v>
      </c>
      <c r="I84" s="10">
        <v>82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254</v>
      </c>
      <c r="F85" s="10">
        <v>120</v>
      </c>
      <c r="G85" s="10">
        <v>134</v>
      </c>
      <c r="H85" s="10">
        <v>24</v>
      </c>
      <c r="I85" s="10">
        <v>141</v>
      </c>
      <c r="J85" s="10">
        <v>89</v>
      </c>
    </row>
    <row r="86" spans="1:10" s="12" customFormat="1" ht="15" customHeight="1" x14ac:dyDescent="0.15">
      <c r="A86" s="26" t="s">
        <v>95</v>
      </c>
      <c r="B86" s="26"/>
      <c r="C86" s="26"/>
      <c r="D86" s="10">
        <v>142</v>
      </c>
      <c r="E86" s="10">
        <v>357</v>
      </c>
      <c r="F86" s="10">
        <v>179</v>
      </c>
      <c r="G86" s="10">
        <v>178</v>
      </c>
      <c r="H86" s="10">
        <v>58</v>
      </c>
      <c r="I86" s="10">
        <v>173</v>
      </c>
      <c r="J86" s="10">
        <v>126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76</v>
      </c>
      <c r="F87" s="10">
        <v>40</v>
      </c>
      <c r="G87" s="10">
        <v>36</v>
      </c>
      <c r="H87" s="10">
        <v>10</v>
      </c>
      <c r="I87" s="10">
        <v>37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127</v>
      </c>
      <c r="F88" s="10">
        <v>62</v>
      </c>
      <c r="G88" s="10">
        <v>65</v>
      </c>
      <c r="H88" s="10">
        <v>9</v>
      </c>
      <c r="I88" s="10">
        <v>50</v>
      </c>
      <c r="J88" s="10">
        <v>68</v>
      </c>
    </row>
    <row r="89" spans="1:10" s="12" customFormat="1" ht="15" customHeight="1" x14ac:dyDescent="0.15">
      <c r="A89" s="26" t="s">
        <v>98</v>
      </c>
      <c r="B89" s="26"/>
      <c r="C89" s="26"/>
      <c r="D89" s="10">
        <v>165</v>
      </c>
      <c r="E89" s="10">
        <v>357</v>
      </c>
      <c r="F89" s="10">
        <v>175</v>
      </c>
      <c r="G89" s="10">
        <v>182</v>
      </c>
      <c r="H89" s="10">
        <v>20</v>
      </c>
      <c r="I89" s="10">
        <v>171</v>
      </c>
      <c r="J89" s="10">
        <v>166</v>
      </c>
    </row>
    <row r="90" spans="1:10" s="12" customFormat="1" ht="15" customHeight="1" x14ac:dyDescent="0.15">
      <c r="A90" s="26" t="s">
        <v>99</v>
      </c>
      <c r="B90" s="26"/>
      <c r="C90" s="26"/>
      <c r="D90" s="10">
        <v>38</v>
      </c>
      <c r="E90" s="10">
        <v>82</v>
      </c>
      <c r="F90" s="10">
        <v>47</v>
      </c>
      <c r="G90" s="10">
        <v>35</v>
      </c>
      <c r="H90" s="10">
        <v>12</v>
      </c>
      <c r="I90" s="10">
        <v>35</v>
      </c>
      <c r="J90" s="10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81"/>
  <sheetViews>
    <sheetView showGridLines="0" zoomScale="75" zoomScaleNormal="75" workbookViewId="0">
      <pane ySplit="5" topLeftCell="A36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107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22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23304</v>
      </c>
      <c r="E5" s="13">
        <f>E6+E15+E24+E29+E32+E47+E57+E60+E73+E81</f>
        <v>45349</v>
      </c>
      <c r="F5" s="13">
        <f>F6+F15+F24+F29+F32+F47+F57+F60+F73+F81</f>
        <v>22010</v>
      </c>
      <c r="G5" s="13">
        <f>G6+G15+G24+G29+G32+G47+G57+G60+G73+G81</f>
        <v>23339</v>
      </c>
      <c r="H5" s="13">
        <f t="shared" ref="H5:J5" si="0">H6+H15+H24+H29+H32+H47+H57+H60+H73+H81</f>
        <v>4233</v>
      </c>
      <c r="I5" s="13">
        <f t="shared" si="0"/>
        <v>22943</v>
      </c>
      <c r="J5" s="14">
        <f t="shared" si="0"/>
        <v>18173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6120</v>
      </c>
      <c r="E6" s="14">
        <f>SUM(E7:E14)</f>
        <v>11142</v>
      </c>
      <c r="F6" s="14">
        <f>SUM(F7:F14)</f>
        <v>5546</v>
      </c>
      <c r="G6" s="14">
        <f>SUM(G7:G14)</f>
        <v>5596</v>
      </c>
      <c r="H6" s="14">
        <f t="shared" si="1"/>
        <v>977</v>
      </c>
      <c r="I6" s="14">
        <f t="shared" si="1"/>
        <v>5904</v>
      </c>
      <c r="J6" s="14">
        <f t="shared" si="1"/>
        <v>4261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1490</v>
      </c>
      <c r="E7" s="10">
        <v>2772</v>
      </c>
      <c r="F7" s="10">
        <v>1284</v>
      </c>
      <c r="G7" s="10">
        <v>1488</v>
      </c>
      <c r="H7" s="10">
        <v>210</v>
      </c>
      <c r="I7" s="10">
        <v>1393</v>
      </c>
      <c r="J7" s="10">
        <v>1169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1110</v>
      </c>
      <c r="E8" s="10">
        <v>2199</v>
      </c>
      <c r="F8" s="10">
        <v>1055</v>
      </c>
      <c r="G8" s="10">
        <v>1144</v>
      </c>
      <c r="H8" s="10">
        <v>218</v>
      </c>
      <c r="I8" s="10">
        <v>1159</v>
      </c>
      <c r="J8" s="10">
        <v>822</v>
      </c>
    </row>
    <row r="9" spans="1:11" s="12" customFormat="1" ht="15" customHeight="1" x14ac:dyDescent="0.15">
      <c r="A9" s="26" t="s">
        <v>18</v>
      </c>
      <c r="B9" s="26"/>
      <c r="C9" s="26"/>
      <c r="D9" s="9">
        <v>772</v>
      </c>
      <c r="E9" s="10">
        <v>1436</v>
      </c>
      <c r="F9" s="10">
        <v>668</v>
      </c>
      <c r="G9" s="10">
        <v>768</v>
      </c>
      <c r="H9" s="10">
        <v>139</v>
      </c>
      <c r="I9" s="10">
        <v>690</v>
      </c>
      <c r="J9" s="10">
        <v>607</v>
      </c>
    </row>
    <row r="10" spans="1:11" s="12" customFormat="1" ht="15" customHeight="1" x14ac:dyDescent="0.15">
      <c r="A10" s="26" t="s">
        <v>19</v>
      </c>
      <c r="B10" s="26"/>
      <c r="C10" s="26"/>
      <c r="D10" s="9">
        <v>907</v>
      </c>
      <c r="E10" s="10">
        <v>1777</v>
      </c>
      <c r="F10" s="10">
        <v>854</v>
      </c>
      <c r="G10" s="10">
        <v>923</v>
      </c>
      <c r="H10" s="10">
        <v>160</v>
      </c>
      <c r="I10" s="10">
        <v>867</v>
      </c>
      <c r="J10" s="10">
        <v>750</v>
      </c>
    </row>
    <row r="11" spans="1:11" s="12" customFormat="1" ht="15" customHeight="1" x14ac:dyDescent="0.15">
      <c r="A11" s="26" t="s">
        <v>20</v>
      </c>
      <c r="B11" s="26"/>
      <c r="C11" s="26"/>
      <c r="D11" s="9">
        <v>750</v>
      </c>
      <c r="E11" s="10">
        <v>1068</v>
      </c>
      <c r="F11" s="10">
        <v>676</v>
      </c>
      <c r="G11" s="10">
        <v>392</v>
      </c>
      <c r="H11" s="10">
        <v>48</v>
      </c>
      <c r="I11" s="10">
        <v>729</v>
      </c>
      <c r="J11" s="10">
        <v>291</v>
      </c>
    </row>
    <row r="12" spans="1:11" s="12" customFormat="1" ht="15" customHeight="1" x14ac:dyDescent="0.15">
      <c r="A12" s="26" t="s">
        <v>21</v>
      </c>
      <c r="B12" s="26"/>
      <c r="C12" s="26"/>
      <c r="D12" s="9">
        <v>437</v>
      </c>
      <c r="E12" s="10">
        <v>814</v>
      </c>
      <c r="F12" s="10">
        <v>400</v>
      </c>
      <c r="G12" s="10">
        <v>414</v>
      </c>
      <c r="H12" s="10">
        <v>72</v>
      </c>
      <c r="I12" s="10">
        <v>409</v>
      </c>
      <c r="J12" s="10">
        <v>333</v>
      </c>
    </row>
    <row r="13" spans="1:11" s="12" customFormat="1" ht="15" customHeight="1" x14ac:dyDescent="0.15">
      <c r="A13" s="26" t="s">
        <v>22</v>
      </c>
      <c r="B13" s="26"/>
      <c r="C13" s="26"/>
      <c r="D13" s="9">
        <v>654</v>
      </c>
      <c r="E13" s="10">
        <v>1076</v>
      </c>
      <c r="F13" s="10">
        <v>609</v>
      </c>
      <c r="G13" s="10">
        <v>467</v>
      </c>
      <c r="H13" s="10">
        <v>130</v>
      </c>
      <c r="I13" s="10">
        <v>657</v>
      </c>
      <c r="J13" s="10">
        <v>289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6501</v>
      </c>
      <c r="E15" s="13">
        <f>SUM(E16:E23)</f>
        <v>12777</v>
      </c>
      <c r="F15" s="13">
        <f>SUM(F16:F23)</f>
        <v>6123</v>
      </c>
      <c r="G15" s="13">
        <f>SUM(G16:G23)</f>
        <v>6654</v>
      </c>
      <c r="H15" s="13">
        <f t="shared" si="2"/>
        <v>1409</v>
      </c>
      <c r="I15" s="13">
        <f t="shared" si="2"/>
        <v>6950</v>
      </c>
      <c r="J15" s="14">
        <f t="shared" si="2"/>
        <v>4418</v>
      </c>
    </row>
    <row r="16" spans="1:11" s="12" customFormat="1" ht="15" customHeight="1" x14ac:dyDescent="0.15">
      <c r="A16" s="26" t="s">
        <v>25</v>
      </c>
      <c r="B16" s="26"/>
      <c r="C16" s="26"/>
      <c r="D16" s="9">
        <v>2998</v>
      </c>
      <c r="E16" s="10">
        <v>5798</v>
      </c>
      <c r="F16" s="9">
        <v>2753</v>
      </c>
      <c r="G16" s="10">
        <v>3045</v>
      </c>
      <c r="H16" s="9">
        <v>625</v>
      </c>
      <c r="I16" s="10">
        <v>3180</v>
      </c>
      <c r="J16" s="10">
        <v>1993</v>
      </c>
    </row>
    <row r="17" spans="1:10" s="12" customFormat="1" ht="15" customHeight="1" x14ac:dyDescent="0.15">
      <c r="A17" s="26" t="s">
        <v>26</v>
      </c>
      <c r="B17" s="26"/>
      <c r="C17" s="26"/>
      <c r="D17" s="9">
        <v>86</v>
      </c>
      <c r="E17" s="10">
        <v>141</v>
      </c>
      <c r="F17" s="9">
        <v>68</v>
      </c>
      <c r="G17" s="10">
        <v>73</v>
      </c>
      <c r="H17" s="9">
        <v>5</v>
      </c>
      <c r="I17" s="10">
        <v>73</v>
      </c>
      <c r="J17" s="10">
        <v>63</v>
      </c>
    </row>
    <row r="18" spans="1:10" s="12" customFormat="1" ht="15" customHeight="1" x14ac:dyDescent="0.15">
      <c r="A18" s="26" t="s">
        <v>27</v>
      </c>
      <c r="B18" s="26"/>
      <c r="C18" s="26"/>
      <c r="D18" s="9">
        <v>774</v>
      </c>
      <c r="E18" s="10">
        <v>1469</v>
      </c>
      <c r="F18" s="9">
        <v>701</v>
      </c>
      <c r="G18" s="10">
        <v>768</v>
      </c>
      <c r="H18" s="9">
        <v>143</v>
      </c>
      <c r="I18" s="10">
        <v>743</v>
      </c>
      <c r="J18" s="10">
        <v>583</v>
      </c>
    </row>
    <row r="19" spans="1:10" s="12" customFormat="1" ht="15" customHeight="1" x14ac:dyDescent="0.15">
      <c r="A19" s="26" t="s">
        <v>28</v>
      </c>
      <c r="B19" s="26"/>
      <c r="C19" s="26"/>
      <c r="D19" s="9">
        <v>999</v>
      </c>
      <c r="E19" s="10">
        <v>1929</v>
      </c>
      <c r="F19" s="9">
        <v>915</v>
      </c>
      <c r="G19" s="10">
        <v>1014</v>
      </c>
      <c r="H19" s="9">
        <v>186</v>
      </c>
      <c r="I19" s="10">
        <v>1024</v>
      </c>
      <c r="J19" s="10">
        <v>719</v>
      </c>
    </row>
    <row r="20" spans="1:10" s="12" customFormat="1" ht="15" customHeight="1" x14ac:dyDescent="0.15">
      <c r="A20" s="26" t="s">
        <v>29</v>
      </c>
      <c r="B20" s="26"/>
      <c r="C20" s="26"/>
      <c r="D20" s="9">
        <v>712</v>
      </c>
      <c r="E20" s="10">
        <v>1359</v>
      </c>
      <c r="F20" s="9">
        <v>659</v>
      </c>
      <c r="G20" s="10">
        <v>700</v>
      </c>
      <c r="H20" s="9">
        <v>157</v>
      </c>
      <c r="I20" s="10">
        <v>677</v>
      </c>
      <c r="J20" s="10">
        <v>525</v>
      </c>
    </row>
    <row r="21" spans="1:10" s="12" customFormat="1" ht="15" customHeight="1" x14ac:dyDescent="0.15">
      <c r="A21" s="26" t="s">
        <v>30</v>
      </c>
      <c r="B21" s="26"/>
      <c r="C21" s="26"/>
      <c r="D21" s="9">
        <v>458</v>
      </c>
      <c r="E21" s="10">
        <v>1061</v>
      </c>
      <c r="F21" s="9">
        <v>524</v>
      </c>
      <c r="G21" s="10">
        <v>537</v>
      </c>
      <c r="H21" s="9">
        <v>169</v>
      </c>
      <c r="I21" s="10">
        <v>663</v>
      </c>
      <c r="J21" s="10">
        <v>229</v>
      </c>
    </row>
    <row r="22" spans="1:10" s="12" customFormat="1" ht="15" customHeight="1" x14ac:dyDescent="0.15">
      <c r="A22" s="26" t="s">
        <v>31</v>
      </c>
      <c r="B22" s="26"/>
      <c r="C22" s="26"/>
      <c r="D22" s="9">
        <v>351</v>
      </c>
      <c r="E22" s="10">
        <v>784</v>
      </c>
      <c r="F22" s="9">
        <v>392</v>
      </c>
      <c r="G22" s="10">
        <v>392</v>
      </c>
      <c r="H22" s="9">
        <v>114</v>
      </c>
      <c r="I22" s="10">
        <v>465</v>
      </c>
      <c r="J22" s="10">
        <v>205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236</v>
      </c>
      <c r="F23" s="9">
        <v>111</v>
      </c>
      <c r="G23" s="10">
        <v>125</v>
      </c>
      <c r="H23" s="9">
        <v>10</v>
      </c>
      <c r="I23" s="10">
        <v>125</v>
      </c>
      <c r="J23" s="10">
        <v>101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2523</v>
      </c>
      <c r="E24" s="14">
        <f>SUM(E25:E28)</f>
        <v>5259</v>
      </c>
      <c r="F24" s="14">
        <f>SUM(F25:F28)</f>
        <v>2542</v>
      </c>
      <c r="G24" s="14">
        <f>SUM(G25:G28)</f>
        <v>2717</v>
      </c>
      <c r="H24" s="14">
        <f t="shared" si="3"/>
        <v>561</v>
      </c>
      <c r="I24" s="14">
        <f t="shared" si="3"/>
        <v>2726</v>
      </c>
      <c r="J24" s="14">
        <f t="shared" si="3"/>
        <v>1972</v>
      </c>
    </row>
    <row r="25" spans="1:10" s="12" customFormat="1" ht="15" customHeight="1" x14ac:dyDescent="0.15">
      <c r="A25" s="26" t="s">
        <v>34</v>
      </c>
      <c r="B25" s="26"/>
      <c r="C25" s="26"/>
      <c r="D25" s="9">
        <v>1234</v>
      </c>
      <c r="E25" s="10">
        <v>2505</v>
      </c>
      <c r="F25" s="9">
        <v>1199</v>
      </c>
      <c r="G25" s="10">
        <v>1306</v>
      </c>
      <c r="H25" s="9">
        <v>246</v>
      </c>
      <c r="I25" s="10">
        <v>1312</v>
      </c>
      <c r="J25" s="10">
        <v>947</v>
      </c>
    </row>
    <row r="26" spans="1:10" s="12" customFormat="1" ht="15" customHeight="1" x14ac:dyDescent="0.15">
      <c r="A26" s="26" t="s">
        <v>35</v>
      </c>
      <c r="B26" s="26"/>
      <c r="C26" s="26"/>
      <c r="D26" s="9">
        <v>890</v>
      </c>
      <c r="E26" s="10">
        <v>1863</v>
      </c>
      <c r="F26" s="9">
        <v>904</v>
      </c>
      <c r="G26" s="10">
        <v>959</v>
      </c>
      <c r="H26" s="9">
        <v>194</v>
      </c>
      <c r="I26" s="10">
        <v>968</v>
      </c>
      <c r="J26" s="10">
        <v>701</v>
      </c>
    </row>
    <row r="27" spans="1:10" s="12" customFormat="1" ht="15" customHeight="1" x14ac:dyDescent="0.15">
      <c r="A27" s="42" t="s">
        <v>36</v>
      </c>
      <c r="B27" s="26"/>
      <c r="C27" s="26"/>
      <c r="D27" s="9">
        <v>326</v>
      </c>
      <c r="E27" s="10">
        <v>739</v>
      </c>
      <c r="F27" s="9">
        <v>363</v>
      </c>
      <c r="G27" s="10">
        <v>376</v>
      </c>
      <c r="H27" s="9">
        <v>113</v>
      </c>
      <c r="I27" s="10">
        <v>390</v>
      </c>
      <c r="J27" s="10">
        <v>236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8</v>
      </c>
      <c r="I28" s="10">
        <v>56</v>
      </c>
      <c r="J28" s="10">
        <v>88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1452</v>
      </c>
      <c r="E29" s="14">
        <f t="shared" si="4"/>
        <v>2864</v>
      </c>
      <c r="F29" s="14">
        <f t="shared" si="4"/>
        <v>1376</v>
      </c>
      <c r="G29" s="14">
        <f t="shared" si="4"/>
        <v>1488</v>
      </c>
      <c r="H29" s="14">
        <f t="shared" si="4"/>
        <v>220</v>
      </c>
      <c r="I29" s="14">
        <f t="shared" si="4"/>
        <v>1326</v>
      </c>
      <c r="J29" s="14">
        <f t="shared" si="4"/>
        <v>1318</v>
      </c>
    </row>
    <row r="30" spans="1:10" s="12" customFormat="1" ht="15" customHeight="1" x14ac:dyDescent="0.15">
      <c r="A30" s="26" t="s">
        <v>39</v>
      </c>
      <c r="B30" s="26"/>
      <c r="C30" s="26"/>
      <c r="D30" s="10">
        <v>1254</v>
      </c>
      <c r="E30" s="10">
        <v>2465</v>
      </c>
      <c r="F30" s="10">
        <v>1179</v>
      </c>
      <c r="G30" s="10">
        <v>1286</v>
      </c>
      <c r="H30" s="10">
        <v>195</v>
      </c>
      <c r="I30" s="10">
        <v>1144</v>
      </c>
      <c r="J30" s="10">
        <v>1126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399</v>
      </c>
      <c r="F31" s="10">
        <v>197</v>
      </c>
      <c r="G31" s="10">
        <v>202</v>
      </c>
      <c r="H31" s="10">
        <v>25</v>
      </c>
      <c r="I31" s="10">
        <v>182</v>
      </c>
      <c r="J31" s="10">
        <v>192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1344</v>
      </c>
      <c r="E32" s="14">
        <f>SUM(E33:E46)</f>
        <v>2494</v>
      </c>
      <c r="F32" s="14">
        <f>SUM(F33:F46)</f>
        <v>1155</v>
      </c>
      <c r="G32" s="14">
        <f>SUM(G33:G46)</f>
        <v>1339</v>
      </c>
      <c r="H32" s="14">
        <f t="shared" si="5"/>
        <v>127</v>
      </c>
      <c r="I32" s="14">
        <f t="shared" si="5"/>
        <v>962</v>
      </c>
      <c r="J32" s="14">
        <f t="shared" si="5"/>
        <v>1405</v>
      </c>
    </row>
    <row r="33" spans="1:10" s="12" customFormat="1" ht="15" customHeight="1" x14ac:dyDescent="0.15">
      <c r="A33" s="26" t="s">
        <v>42</v>
      </c>
      <c r="B33" s="26"/>
      <c r="C33" s="26"/>
      <c r="D33" s="10">
        <v>102</v>
      </c>
      <c r="E33" s="10">
        <v>186</v>
      </c>
      <c r="F33" s="10">
        <v>88</v>
      </c>
      <c r="G33" s="10">
        <v>98</v>
      </c>
      <c r="H33" s="10">
        <v>5</v>
      </c>
      <c r="I33" s="10">
        <v>55</v>
      </c>
      <c r="J33" s="10">
        <v>126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197</v>
      </c>
      <c r="F34" s="10">
        <v>96</v>
      </c>
      <c r="G34" s="10">
        <v>101</v>
      </c>
      <c r="H34" s="10">
        <v>15</v>
      </c>
      <c r="I34" s="10">
        <v>73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108</v>
      </c>
      <c r="E35" s="10">
        <v>207</v>
      </c>
      <c r="F35" s="10">
        <v>93</v>
      </c>
      <c r="G35" s="10">
        <v>114</v>
      </c>
      <c r="H35" s="10">
        <v>10</v>
      </c>
      <c r="I35" s="10">
        <v>92</v>
      </c>
      <c r="J35" s="10">
        <v>105</v>
      </c>
    </row>
    <row r="36" spans="1:10" s="12" customFormat="1" ht="15" customHeight="1" x14ac:dyDescent="0.15">
      <c r="A36" s="26" t="s">
        <v>45</v>
      </c>
      <c r="B36" s="26"/>
      <c r="C36" s="26"/>
      <c r="D36" s="10">
        <v>55</v>
      </c>
      <c r="E36" s="10">
        <v>81</v>
      </c>
      <c r="F36" s="10">
        <v>42</v>
      </c>
      <c r="G36" s="10">
        <v>39</v>
      </c>
      <c r="H36" s="10">
        <v>2</v>
      </c>
      <c r="I36" s="10">
        <v>32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236</v>
      </c>
      <c r="F37" s="10">
        <v>113</v>
      </c>
      <c r="G37" s="10">
        <v>123</v>
      </c>
      <c r="H37" s="10">
        <v>22</v>
      </c>
      <c r="I37" s="10">
        <v>94</v>
      </c>
      <c r="J37" s="10">
        <v>120</v>
      </c>
    </row>
    <row r="38" spans="1:10" s="12" customFormat="1" ht="15" customHeight="1" x14ac:dyDescent="0.15">
      <c r="A38" s="26" t="s">
        <v>47</v>
      </c>
      <c r="B38" s="26"/>
      <c r="C38" s="26"/>
      <c r="D38" s="10">
        <v>80</v>
      </c>
      <c r="E38" s="10">
        <v>144</v>
      </c>
      <c r="F38" s="10">
        <v>73</v>
      </c>
      <c r="G38" s="10">
        <v>71</v>
      </c>
      <c r="H38" s="10">
        <v>0</v>
      </c>
      <c r="I38" s="10">
        <v>45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202</v>
      </c>
      <c r="E39" s="10">
        <v>352</v>
      </c>
      <c r="F39" s="10">
        <v>151</v>
      </c>
      <c r="G39" s="10">
        <v>201</v>
      </c>
      <c r="H39" s="10">
        <v>19</v>
      </c>
      <c r="I39" s="10">
        <v>135</v>
      </c>
      <c r="J39" s="10">
        <v>198</v>
      </c>
    </row>
    <row r="40" spans="1:10" s="12" customFormat="1" ht="15" customHeight="1" x14ac:dyDescent="0.15">
      <c r="A40" s="26" t="s">
        <v>49</v>
      </c>
      <c r="B40" s="26"/>
      <c r="C40" s="26"/>
      <c r="D40" s="10">
        <v>84</v>
      </c>
      <c r="E40" s="10">
        <v>157</v>
      </c>
      <c r="F40" s="10">
        <v>69</v>
      </c>
      <c r="G40" s="10">
        <v>88</v>
      </c>
      <c r="H40" s="10">
        <v>10</v>
      </c>
      <c r="I40" s="10">
        <v>56</v>
      </c>
      <c r="J40" s="10">
        <v>91</v>
      </c>
    </row>
    <row r="41" spans="1:10" s="12" customFormat="1" ht="15" customHeight="1" x14ac:dyDescent="0.15">
      <c r="A41" s="26" t="s">
        <v>50</v>
      </c>
      <c r="B41" s="26"/>
      <c r="C41" s="26"/>
      <c r="D41" s="10">
        <v>164</v>
      </c>
      <c r="E41" s="10">
        <v>328</v>
      </c>
      <c r="F41" s="10">
        <v>157</v>
      </c>
      <c r="G41" s="10">
        <v>171</v>
      </c>
      <c r="H41" s="10">
        <v>21</v>
      </c>
      <c r="I41" s="10">
        <v>143</v>
      </c>
      <c r="J41" s="10">
        <v>164</v>
      </c>
    </row>
    <row r="42" spans="1:10" s="12" customFormat="1" ht="15" customHeight="1" x14ac:dyDescent="0.15">
      <c r="A42" s="26" t="s">
        <v>51</v>
      </c>
      <c r="B42" s="26"/>
      <c r="C42" s="26"/>
      <c r="D42" s="10">
        <v>86</v>
      </c>
      <c r="E42" s="10">
        <v>157</v>
      </c>
      <c r="F42" s="10">
        <v>72</v>
      </c>
      <c r="G42" s="10">
        <v>85</v>
      </c>
      <c r="H42" s="10">
        <v>10</v>
      </c>
      <c r="I42" s="10">
        <v>63</v>
      </c>
      <c r="J42" s="10">
        <v>84</v>
      </c>
    </row>
    <row r="43" spans="1:10" s="12" customFormat="1" ht="15" customHeight="1" x14ac:dyDescent="0.15">
      <c r="A43" s="26" t="s">
        <v>52</v>
      </c>
      <c r="B43" s="26"/>
      <c r="C43" s="26"/>
      <c r="D43" s="10">
        <v>132</v>
      </c>
      <c r="E43" s="10">
        <v>251</v>
      </c>
      <c r="F43" s="10">
        <v>110</v>
      </c>
      <c r="G43" s="10">
        <v>141</v>
      </c>
      <c r="H43" s="10">
        <v>4</v>
      </c>
      <c r="I43" s="10">
        <v>87</v>
      </c>
      <c r="J43" s="10">
        <v>160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65</v>
      </c>
      <c r="F45" s="10">
        <v>28</v>
      </c>
      <c r="G45" s="10">
        <v>37</v>
      </c>
      <c r="H45" s="10">
        <v>1</v>
      </c>
      <c r="I45" s="10">
        <v>27</v>
      </c>
      <c r="J45" s="10">
        <v>37</v>
      </c>
    </row>
    <row r="46" spans="1:10" s="12" customFormat="1" ht="15" customHeight="1" x14ac:dyDescent="0.15">
      <c r="A46" s="26" t="s">
        <v>55</v>
      </c>
      <c r="B46" s="26"/>
      <c r="C46" s="26"/>
      <c r="D46" s="10">
        <v>43</v>
      </c>
      <c r="E46" s="10">
        <v>109</v>
      </c>
      <c r="F46" s="10">
        <v>54</v>
      </c>
      <c r="G46" s="10">
        <v>55</v>
      </c>
      <c r="H46" s="10">
        <v>8</v>
      </c>
      <c r="I46" s="10">
        <v>51</v>
      </c>
      <c r="J46" s="10">
        <v>50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1405</v>
      </c>
      <c r="E47" s="14">
        <f>SUM(E48:E56)</f>
        <v>2790</v>
      </c>
      <c r="F47" s="14">
        <f>SUM(F48:F56)</f>
        <v>1341</v>
      </c>
      <c r="G47" s="14">
        <f>SUM(G48:G56)</f>
        <v>1449</v>
      </c>
      <c r="H47" s="14">
        <f t="shared" si="6"/>
        <v>229</v>
      </c>
      <c r="I47" s="14">
        <f t="shared" si="6"/>
        <v>1261</v>
      </c>
      <c r="J47" s="14">
        <f t="shared" si="6"/>
        <v>1300</v>
      </c>
    </row>
    <row r="48" spans="1:10" s="12" customFormat="1" ht="15" customHeight="1" x14ac:dyDescent="0.15">
      <c r="A48" s="26" t="s">
        <v>57</v>
      </c>
      <c r="B48" s="26"/>
      <c r="C48" s="26"/>
      <c r="D48" s="10">
        <v>247</v>
      </c>
      <c r="E48" s="10">
        <v>456</v>
      </c>
      <c r="F48" s="10">
        <v>220</v>
      </c>
      <c r="G48" s="10">
        <v>236</v>
      </c>
      <c r="H48" s="10">
        <v>24</v>
      </c>
      <c r="I48" s="10">
        <v>187</v>
      </c>
      <c r="J48" s="10">
        <v>245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105</v>
      </c>
      <c r="G49" s="10">
        <v>87</v>
      </c>
      <c r="H49" s="10">
        <v>6</v>
      </c>
      <c r="I49" s="10">
        <v>118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133</v>
      </c>
      <c r="F50" s="10">
        <v>64</v>
      </c>
      <c r="G50" s="10">
        <v>69</v>
      </c>
      <c r="H50" s="10">
        <v>3</v>
      </c>
      <c r="I50" s="10">
        <v>57</v>
      </c>
      <c r="J50" s="10">
        <v>73</v>
      </c>
    </row>
    <row r="51" spans="1:10" s="12" customFormat="1" ht="15" customHeight="1" x14ac:dyDescent="0.15">
      <c r="A51" s="26" t="s">
        <v>60</v>
      </c>
      <c r="B51" s="26"/>
      <c r="C51" s="26"/>
      <c r="D51" s="10">
        <v>312</v>
      </c>
      <c r="E51" s="10">
        <v>672</v>
      </c>
      <c r="F51" s="10">
        <v>310</v>
      </c>
      <c r="G51" s="10">
        <v>362</v>
      </c>
      <c r="H51" s="10">
        <v>73</v>
      </c>
      <c r="I51" s="10">
        <v>326</v>
      </c>
      <c r="J51" s="10">
        <v>273</v>
      </c>
    </row>
    <row r="52" spans="1:10" s="12" customFormat="1" ht="15" customHeight="1" x14ac:dyDescent="0.15">
      <c r="A52" s="26" t="s">
        <v>61</v>
      </c>
      <c r="B52" s="26"/>
      <c r="C52" s="26"/>
      <c r="D52" s="10">
        <v>250</v>
      </c>
      <c r="E52" s="10">
        <v>506</v>
      </c>
      <c r="F52" s="10">
        <v>245</v>
      </c>
      <c r="G52" s="10">
        <v>261</v>
      </c>
      <c r="H52" s="10">
        <v>59</v>
      </c>
      <c r="I52" s="10">
        <v>213</v>
      </c>
      <c r="J52" s="10">
        <v>234</v>
      </c>
    </row>
    <row r="53" spans="1:10" s="12" customFormat="1" ht="15" customHeight="1" x14ac:dyDescent="0.15">
      <c r="A53" s="26" t="s">
        <v>62</v>
      </c>
      <c r="B53" s="26"/>
      <c r="C53" s="26"/>
      <c r="D53" s="10">
        <v>118</v>
      </c>
      <c r="E53" s="10">
        <v>275</v>
      </c>
      <c r="F53" s="10">
        <v>136</v>
      </c>
      <c r="G53" s="10">
        <v>139</v>
      </c>
      <c r="H53" s="10">
        <v>23</v>
      </c>
      <c r="I53" s="10">
        <v>127</v>
      </c>
      <c r="J53" s="10">
        <v>125</v>
      </c>
    </row>
    <row r="54" spans="1:10" s="12" customFormat="1" ht="15" customHeight="1" x14ac:dyDescent="0.15">
      <c r="A54" s="26" t="s">
        <v>63</v>
      </c>
      <c r="B54" s="26"/>
      <c r="C54" s="26"/>
      <c r="D54" s="10">
        <v>165</v>
      </c>
      <c r="E54" s="10">
        <v>271</v>
      </c>
      <c r="F54" s="10">
        <v>124</v>
      </c>
      <c r="G54" s="10">
        <v>147</v>
      </c>
      <c r="H54" s="10">
        <v>32</v>
      </c>
      <c r="I54" s="10">
        <v>115</v>
      </c>
      <c r="J54" s="10">
        <v>124</v>
      </c>
    </row>
    <row r="55" spans="1:10" s="12" customFormat="1" ht="15" customHeight="1" x14ac:dyDescent="0.15">
      <c r="A55" s="26" t="s">
        <v>64</v>
      </c>
      <c r="B55" s="26"/>
      <c r="C55" s="26"/>
      <c r="D55" s="10">
        <v>35</v>
      </c>
      <c r="E55" s="10">
        <v>62</v>
      </c>
      <c r="F55" s="10">
        <v>29</v>
      </c>
      <c r="G55" s="10">
        <v>33</v>
      </c>
      <c r="H55" s="10">
        <v>2</v>
      </c>
      <c r="I55" s="10">
        <v>21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96</v>
      </c>
      <c r="E56" s="10">
        <v>223</v>
      </c>
      <c r="F56" s="10">
        <v>108</v>
      </c>
      <c r="G56" s="10">
        <v>115</v>
      </c>
      <c r="H56" s="10">
        <v>7</v>
      </c>
      <c r="I56" s="10">
        <v>97</v>
      </c>
      <c r="J56" s="10">
        <v>119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419</v>
      </c>
      <c r="E57" s="14">
        <f>SUM(E58:E59)</f>
        <v>723</v>
      </c>
      <c r="F57" s="14">
        <f>SUM(F58:F59)</f>
        <v>332</v>
      </c>
      <c r="G57" s="14">
        <f>SUM(G58:G59)</f>
        <v>391</v>
      </c>
      <c r="H57" s="14">
        <f t="shared" si="7"/>
        <v>29</v>
      </c>
      <c r="I57" s="14">
        <f t="shared" si="7"/>
        <v>240</v>
      </c>
      <c r="J57" s="14">
        <f t="shared" si="7"/>
        <v>454</v>
      </c>
    </row>
    <row r="58" spans="1:10" s="12" customFormat="1" ht="15" customHeight="1" x14ac:dyDescent="0.15">
      <c r="A58" s="26" t="s">
        <v>67</v>
      </c>
      <c r="B58" s="26"/>
      <c r="C58" s="26"/>
      <c r="D58" s="10">
        <v>206</v>
      </c>
      <c r="E58" s="10">
        <v>353</v>
      </c>
      <c r="F58" s="10">
        <v>157</v>
      </c>
      <c r="G58" s="10">
        <v>196</v>
      </c>
      <c r="H58" s="10">
        <v>13</v>
      </c>
      <c r="I58" s="10">
        <v>127</v>
      </c>
      <c r="J58" s="10">
        <v>213</v>
      </c>
    </row>
    <row r="59" spans="1:10" s="12" customFormat="1" ht="15" customHeight="1" x14ac:dyDescent="0.15">
      <c r="A59" s="26" t="s">
        <v>68</v>
      </c>
      <c r="B59" s="26"/>
      <c r="C59" s="26"/>
      <c r="D59" s="10">
        <v>213</v>
      </c>
      <c r="E59" s="10">
        <v>370</v>
      </c>
      <c r="F59" s="10">
        <v>175</v>
      </c>
      <c r="G59" s="10">
        <v>195</v>
      </c>
      <c r="H59" s="10">
        <v>16</v>
      </c>
      <c r="I59" s="10">
        <v>113</v>
      </c>
      <c r="J59" s="10">
        <v>241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1099</v>
      </c>
      <c r="E60" s="14">
        <f>SUM(E61:E72)</f>
        <v>2238</v>
      </c>
      <c r="F60" s="14">
        <f>SUM(F61:F72)</f>
        <v>1123</v>
      </c>
      <c r="G60" s="14">
        <f>SUM(G61:G72)</f>
        <v>1115</v>
      </c>
      <c r="H60" s="14">
        <f t="shared" si="8"/>
        <v>150</v>
      </c>
      <c r="I60" s="14">
        <f t="shared" si="8"/>
        <v>991</v>
      </c>
      <c r="J60" s="14">
        <f t="shared" si="8"/>
        <v>1097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128</v>
      </c>
      <c r="F61" s="10">
        <v>52</v>
      </c>
      <c r="G61" s="10">
        <v>76</v>
      </c>
      <c r="H61" s="10">
        <v>2</v>
      </c>
      <c r="I61" s="10">
        <v>56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182</v>
      </c>
      <c r="F62" s="10">
        <v>89</v>
      </c>
      <c r="G62" s="10">
        <v>93</v>
      </c>
      <c r="H62" s="10">
        <v>19</v>
      </c>
      <c r="I62" s="10">
        <v>82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166</v>
      </c>
      <c r="F63" s="10">
        <v>88</v>
      </c>
      <c r="G63" s="10">
        <v>78</v>
      </c>
      <c r="H63" s="10">
        <v>16</v>
      </c>
      <c r="I63" s="10">
        <v>77</v>
      </c>
      <c r="J63" s="10">
        <v>73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84</v>
      </c>
      <c r="F64" s="10">
        <v>44</v>
      </c>
      <c r="G64" s="10">
        <v>40</v>
      </c>
      <c r="H64" s="10">
        <v>5</v>
      </c>
      <c r="I64" s="10">
        <v>39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52</v>
      </c>
      <c r="F65" s="10">
        <v>28</v>
      </c>
      <c r="G65" s="10">
        <v>24</v>
      </c>
      <c r="H65" s="10">
        <v>1</v>
      </c>
      <c r="I65" s="10">
        <v>21</v>
      </c>
      <c r="J65" s="10">
        <v>30</v>
      </c>
    </row>
    <row r="66" spans="1:10" s="12" customFormat="1" ht="15" customHeight="1" x14ac:dyDescent="0.15">
      <c r="A66" s="26" t="s">
        <v>75</v>
      </c>
      <c r="B66" s="26"/>
      <c r="C66" s="26"/>
      <c r="D66" s="10">
        <v>209</v>
      </c>
      <c r="E66" s="10">
        <v>443</v>
      </c>
      <c r="F66" s="10">
        <v>224</v>
      </c>
      <c r="G66" s="10">
        <v>219</v>
      </c>
      <c r="H66" s="10">
        <v>39</v>
      </c>
      <c r="I66" s="10">
        <v>216</v>
      </c>
      <c r="J66" s="10">
        <v>188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33</v>
      </c>
      <c r="F67" s="10">
        <v>19</v>
      </c>
      <c r="G67" s="10">
        <v>14</v>
      </c>
      <c r="H67" s="10">
        <v>2</v>
      </c>
      <c r="I67" s="10">
        <v>11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115</v>
      </c>
      <c r="E68" s="10">
        <v>247</v>
      </c>
      <c r="F68" s="10">
        <v>125</v>
      </c>
      <c r="G68" s="10">
        <v>122</v>
      </c>
      <c r="H68" s="10">
        <v>27</v>
      </c>
      <c r="I68" s="10">
        <v>112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106</v>
      </c>
      <c r="F69" s="10">
        <v>56</v>
      </c>
      <c r="G69" s="10">
        <v>50</v>
      </c>
      <c r="H69" s="10">
        <v>3</v>
      </c>
      <c r="I69" s="10">
        <v>53</v>
      </c>
      <c r="J69" s="10">
        <v>50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8</v>
      </c>
      <c r="I70" s="10">
        <v>50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48</v>
      </c>
      <c r="E71" s="10">
        <v>83</v>
      </c>
      <c r="F71" s="10">
        <v>47</v>
      </c>
      <c r="G71" s="10">
        <v>36</v>
      </c>
      <c r="H71" s="10">
        <v>2</v>
      </c>
      <c r="I71" s="10">
        <v>24</v>
      </c>
      <c r="J71" s="10">
        <v>57</v>
      </c>
    </row>
    <row r="72" spans="1:10" s="12" customFormat="1" ht="15" customHeight="1" x14ac:dyDescent="0.15">
      <c r="A72" s="26" t="s">
        <v>81</v>
      </c>
      <c r="B72" s="26"/>
      <c r="C72" s="26"/>
      <c r="D72" s="10">
        <v>306</v>
      </c>
      <c r="E72" s="10">
        <v>590</v>
      </c>
      <c r="F72" s="10">
        <v>291</v>
      </c>
      <c r="G72" s="10">
        <v>299</v>
      </c>
      <c r="H72" s="10">
        <v>26</v>
      </c>
      <c r="I72" s="10">
        <v>250</v>
      </c>
      <c r="J72" s="10">
        <v>314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1671</v>
      </c>
      <c r="E73" s="14">
        <f>SUM(E74:E80)</f>
        <v>3412</v>
      </c>
      <c r="F73" s="14">
        <f>SUM(F74:F80)</f>
        <v>1659</v>
      </c>
      <c r="G73" s="14">
        <f>SUM(G74:G80)</f>
        <v>1753</v>
      </c>
      <c r="H73" s="14">
        <f t="shared" si="9"/>
        <v>383</v>
      </c>
      <c r="I73" s="14">
        <f t="shared" si="9"/>
        <v>1777</v>
      </c>
      <c r="J73" s="14">
        <f t="shared" si="9"/>
        <v>1252</v>
      </c>
    </row>
    <row r="74" spans="1:10" s="12" customFormat="1" ht="15" customHeight="1" x14ac:dyDescent="0.15">
      <c r="A74" s="26" t="s">
        <v>83</v>
      </c>
      <c r="B74" s="26"/>
      <c r="C74" s="26"/>
      <c r="D74" s="10">
        <v>146</v>
      </c>
      <c r="E74" s="10">
        <v>297</v>
      </c>
      <c r="F74" s="10">
        <v>140</v>
      </c>
      <c r="G74" s="10">
        <v>157</v>
      </c>
      <c r="H74" s="10">
        <v>31</v>
      </c>
      <c r="I74" s="10">
        <v>158</v>
      </c>
      <c r="J74" s="10">
        <v>108</v>
      </c>
    </row>
    <row r="75" spans="1:10" s="12" customFormat="1" ht="15" customHeight="1" x14ac:dyDescent="0.15">
      <c r="A75" s="26" t="s">
        <v>84</v>
      </c>
      <c r="B75" s="26"/>
      <c r="C75" s="26"/>
      <c r="D75" s="10">
        <v>336</v>
      </c>
      <c r="E75" s="10">
        <v>725</v>
      </c>
      <c r="F75" s="10">
        <v>370</v>
      </c>
      <c r="G75" s="10">
        <v>355</v>
      </c>
      <c r="H75" s="10">
        <v>116</v>
      </c>
      <c r="I75" s="10">
        <v>383</v>
      </c>
      <c r="J75" s="10">
        <v>226</v>
      </c>
    </row>
    <row r="76" spans="1:10" s="12" customFormat="1" ht="15" customHeight="1" x14ac:dyDescent="0.15">
      <c r="A76" s="26" t="s">
        <v>85</v>
      </c>
      <c r="B76" s="26"/>
      <c r="C76" s="26"/>
      <c r="D76" s="10">
        <v>376</v>
      </c>
      <c r="E76" s="10">
        <v>786</v>
      </c>
      <c r="F76" s="10">
        <v>368</v>
      </c>
      <c r="G76" s="10">
        <v>418</v>
      </c>
      <c r="H76" s="10">
        <v>68</v>
      </c>
      <c r="I76" s="10">
        <v>444</v>
      </c>
      <c r="J76" s="10">
        <v>274</v>
      </c>
    </row>
    <row r="77" spans="1:10" s="12" customFormat="1" ht="15" customHeight="1" x14ac:dyDescent="0.15">
      <c r="A77" s="26" t="s">
        <v>86</v>
      </c>
      <c r="B77" s="26"/>
      <c r="C77" s="26"/>
      <c r="D77" s="10">
        <v>364</v>
      </c>
      <c r="E77" s="10">
        <v>747</v>
      </c>
      <c r="F77" s="10">
        <v>365</v>
      </c>
      <c r="G77" s="10">
        <v>382</v>
      </c>
      <c r="H77" s="10">
        <v>102</v>
      </c>
      <c r="I77" s="10">
        <v>371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144</v>
      </c>
      <c r="E78" s="10">
        <v>263</v>
      </c>
      <c r="F78" s="10">
        <v>131</v>
      </c>
      <c r="G78" s="10">
        <v>132</v>
      </c>
      <c r="H78" s="10">
        <v>15</v>
      </c>
      <c r="I78" s="10">
        <v>141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162</v>
      </c>
      <c r="E79" s="10">
        <v>307</v>
      </c>
      <c r="F79" s="10">
        <v>154</v>
      </c>
      <c r="G79" s="10">
        <v>153</v>
      </c>
      <c r="H79" s="10">
        <v>25</v>
      </c>
      <c r="I79" s="10">
        <v>145</v>
      </c>
      <c r="J79" s="10">
        <v>137</v>
      </c>
    </row>
    <row r="80" spans="1:10" s="12" customFormat="1" ht="15" customHeight="1" x14ac:dyDescent="0.15">
      <c r="A80" s="26" t="s">
        <v>89</v>
      </c>
      <c r="B80" s="26"/>
      <c r="C80" s="26"/>
      <c r="D80" s="10">
        <v>143</v>
      </c>
      <c r="E80" s="10">
        <v>287</v>
      </c>
      <c r="F80" s="10">
        <v>131</v>
      </c>
      <c r="G80" s="10">
        <v>156</v>
      </c>
      <c r="H80" s="10">
        <v>26</v>
      </c>
      <c r="I80" s="10">
        <v>135</v>
      </c>
      <c r="J80" s="10">
        <v>126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770</v>
      </c>
      <c r="E81" s="14">
        <f>SUM(E82:E90)</f>
        <v>1650</v>
      </c>
      <c r="F81" s="14">
        <f>SUM(F82:F90)</f>
        <v>813</v>
      </c>
      <c r="G81" s="14">
        <f>SUM(G82:G90)</f>
        <v>837</v>
      </c>
      <c r="H81" s="14">
        <f t="shared" ref="H81:J81" si="10">SUM(H82:H90)</f>
        <v>148</v>
      </c>
      <c r="I81" s="14">
        <f t="shared" si="10"/>
        <v>806</v>
      </c>
      <c r="J81" s="14">
        <f t="shared" si="10"/>
        <v>696</v>
      </c>
    </row>
    <row r="82" spans="1:10" s="12" customFormat="1" ht="15" customHeight="1" x14ac:dyDescent="0.15">
      <c r="A82" s="26" t="s">
        <v>91</v>
      </c>
      <c r="B82" s="26"/>
      <c r="C82" s="26"/>
      <c r="D82" s="10">
        <v>27</v>
      </c>
      <c r="E82" s="10">
        <v>61</v>
      </c>
      <c r="F82" s="10">
        <v>32</v>
      </c>
      <c r="G82" s="10">
        <v>29</v>
      </c>
      <c r="H82" s="10">
        <v>1</v>
      </c>
      <c r="I82" s="10">
        <v>31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84</v>
      </c>
      <c r="E83" s="10">
        <v>165</v>
      </c>
      <c r="F83" s="10">
        <v>77</v>
      </c>
      <c r="G83" s="10">
        <v>88</v>
      </c>
      <c r="H83" s="10">
        <v>4</v>
      </c>
      <c r="I83" s="10">
        <v>84</v>
      </c>
      <c r="J83" s="10">
        <v>77</v>
      </c>
    </row>
    <row r="84" spans="1:10" s="12" customFormat="1" ht="15" customHeight="1" x14ac:dyDescent="0.15">
      <c r="A84" s="26" t="s">
        <v>93</v>
      </c>
      <c r="B84" s="26"/>
      <c r="C84" s="26"/>
      <c r="D84" s="10">
        <v>85</v>
      </c>
      <c r="E84" s="10">
        <v>170</v>
      </c>
      <c r="F84" s="10">
        <v>83</v>
      </c>
      <c r="G84" s="10">
        <v>87</v>
      </c>
      <c r="H84" s="10">
        <v>9</v>
      </c>
      <c r="I84" s="10">
        <v>83</v>
      </c>
      <c r="J84" s="10">
        <v>78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254</v>
      </c>
      <c r="F85" s="10">
        <v>120</v>
      </c>
      <c r="G85" s="10">
        <v>134</v>
      </c>
      <c r="H85" s="10">
        <v>24</v>
      </c>
      <c r="I85" s="10">
        <v>141</v>
      </c>
      <c r="J85" s="10">
        <v>89</v>
      </c>
    </row>
    <row r="86" spans="1:10" s="12" customFormat="1" ht="15" customHeight="1" x14ac:dyDescent="0.15">
      <c r="A86" s="26" t="s">
        <v>95</v>
      </c>
      <c r="B86" s="26"/>
      <c r="C86" s="26"/>
      <c r="D86" s="10">
        <v>144</v>
      </c>
      <c r="E86" s="10">
        <v>359</v>
      </c>
      <c r="F86" s="10">
        <v>179</v>
      </c>
      <c r="G86" s="10">
        <v>180</v>
      </c>
      <c r="H86" s="10">
        <v>58</v>
      </c>
      <c r="I86" s="10">
        <v>174</v>
      </c>
      <c r="J86" s="10">
        <v>127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76</v>
      </c>
      <c r="F87" s="10">
        <v>40</v>
      </c>
      <c r="G87" s="10">
        <v>36</v>
      </c>
      <c r="H87" s="10">
        <v>10</v>
      </c>
      <c r="I87" s="10">
        <v>37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127</v>
      </c>
      <c r="F88" s="10">
        <v>62</v>
      </c>
      <c r="G88" s="10">
        <v>65</v>
      </c>
      <c r="H88" s="10">
        <v>9</v>
      </c>
      <c r="I88" s="10">
        <v>50</v>
      </c>
      <c r="J88" s="10">
        <v>68</v>
      </c>
    </row>
    <row r="89" spans="1:10" s="12" customFormat="1" ht="15" customHeight="1" x14ac:dyDescent="0.15">
      <c r="A89" s="26" t="s">
        <v>98</v>
      </c>
      <c r="B89" s="26"/>
      <c r="C89" s="26"/>
      <c r="D89" s="10">
        <v>164</v>
      </c>
      <c r="E89" s="10">
        <v>357</v>
      </c>
      <c r="F89" s="10">
        <v>174</v>
      </c>
      <c r="G89" s="10">
        <v>183</v>
      </c>
      <c r="H89" s="10">
        <v>21</v>
      </c>
      <c r="I89" s="10">
        <v>171</v>
      </c>
      <c r="J89" s="10">
        <v>165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81</v>
      </c>
      <c r="F90" s="10">
        <v>46</v>
      </c>
      <c r="G90" s="10">
        <v>35</v>
      </c>
      <c r="H90" s="10">
        <v>12</v>
      </c>
      <c r="I90" s="10">
        <v>35</v>
      </c>
      <c r="J90" s="10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I2" sqref="I2:J2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7" t="s">
        <v>1</v>
      </c>
      <c r="D1" s="28"/>
      <c r="I1" s="29" t="s">
        <v>108</v>
      </c>
      <c r="J1" s="29"/>
    </row>
    <row r="2" spans="1:11" ht="12" customHeight="1" x14ac:dyDescent="0.15">
      <c r="B2" s="3" t="s">
        <v>2</v>
      </c>
      <c r="C2" s="27" t="s">
        <v>3</v>
      </c>
      <c r="D2" s="28"/>
      <c r="I2" s="30" t="s">
        <v>4</v>
      </c>
      <c r="J2" s="31"/>
    </row>
    <row r="3" spans="1:11" ht="12" customHeight="1" x14ac:dyDescent="0.15">
      <c r="A3" s="32" t="s">
        <v>5</v>
      </c>
      <c r="B3" s="32"/>
      <c r="C3" s="32"/>
      <c r="D3" s="33" t="s">
        <v>6</v>
      </c>
      <c r="E3" s="34" t="s">
        <v>7</v>
      </c>
      <c r="F3" s="34"/>
      <c r="G3" s="34"/>
      <c r="H3" s="34"/>
      <c r="I3" s="34"/>
      <c r="J3" s="34"/>
    </row>
    <row r="4" spans="1:11" ht="12" customHeight="1" x14ac:dyDescent="0.15">
      <c r="A4" s="32"/>
      <c r="B4" s="32"/>
      <c r="C4" s="32"/>
      <c r="D4" s="33"/>
      <c r="E4" s="20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35" t="s">
        <v>14</v>
      </c>
      <c r="B5" s="36"/>
      <c r="C5" s="37"/>
      <c r="D5" s="13">
        <f>D6+D15+D24+D29+D32+D47+D57+D60+D73+D81</f>
        <v>23279</v>
      </c>
      <c r="E5" s="13">
        <f>E6+E15+E24+E29+E32+E47+E57+E60+E73+E81</f>
        <v>45309</v>
      </c>
      <c r="F5" s="13">
        <f>F6+F15+F24+F29+F32+F47+F57+F60+F73+F81</f>
        <v>21977</v>
      </c>
      <c r="G5" s="13">
        <f>G6+G15+G24+G29+G32+G47+G57+G60+G73+G81</f>
        <v>23332</v>
      </c>
      <c r="H5" s="13">
        <f t="shared" ref="H5:J5" si="0">H6+H15+H24+H29+H32+H47+H57+H60+H73+H81</f>
        <v>4242</v>
      </c>
      <c r="I5" s="13">
        <f t="shared" si="0"/>
        <v>22930</v>
      </c>
      <c r="J5" s="14">
        <f t="shared" si="0"/>
        <v>18137</v>
      </c>
      <c r="K5" s="7"/>
    </row>
    <row r="6" spans="1:11" s="8" customFormat="1" ht="15" customHeight="1" x14ac:dyDescent="0.15">
      <c r="A6" s="38" t="s">
        <v>15</v>
      </c>
      <c r="B6" s="39"/>
      <c r="C6" s="40"/>
      <c r="D6" s="14">
        <f t="shared" ref="D6:J6" si="1">SUM(D7:D14)</f>
        <v>6113</v>
      </c>
      <c r="E6" s="14">
        <f>SUM(E7:E14)</f>
        <v>11120</v>
      </c>
      <c r="F6" s="14">
        <f>SUM(F7:F14)</f>
        <v>5533</v>
      </c>
      <c r="G6" s="14">
        <f>SUM(G7:G14)</f>
        <v>5587</v>
      </c>
      <c r="H6" s="14">
        <f t="shared" si="1"/>
        <v>974</v>
      </c>
      <c r="I6" s="14">
        <f t="shared" si="1"/>
        <v>5887</v>
      </c>
      <c r="J6" s="14">
        <f t="shared" si="1"/>
        <v>4259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1487</v>
      </c>
      <c r="E7" s="10">
        <v>2771</v>
      </c>
      <c r="F7" s="10">
        <v>1284</v>
      </c>
      <c r="G7" s="10">
        <v>1487</v>
      </c>
      <c r="H7" s="10">
        <v>214</v>
      </c>
      <c r="I7" s="10">
        <v>1395</v>
      </c>
      <c r="J7" s="10">
        <v>1162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1116</v>
      </c>
      <c r="E8" s="10">
        <v>2204</v>
      </c>
      <c r="F8" s="10">
        <v>1059</v>
      </c>
      <c r="G8" s="10">
        <v>1145</v>
      </c>
      <c r="H8" s="10">
        <v>216</v>
      </c>
      <c r="I8" s="10">
        <v>1162</v>
      </c>
      <c r="J8" s="10">
        <v>826</v>
      </c>
    </row>
    <row r="9" spans="1:11" s="12" customFormat="1" ht="15" customHeight="1" x14ac:dyDescent="0.15">
      <c r="A9" s="26" t="s">
        <v>18</v>
      </c>
      <c r="B9" s="26"/>
      <c r="C9" s="26"/>
      <c r="D9" s="9">
        <v>772</v>
      </c>
      <c r="E9" s="10">
        <v>1435</v>
      </c>
      <c r="F9" s="10">
        <v>667</v>
      </c>
      <c r="G9" s="10">
        <v>768</v>
      </c>
      <c r="H9" s="10">
        <v>135</v>
      </c>
      <c r="I9" s="10">
        <v>694</v>
      </c>
      <c r="J9" s="10">
        <v>606</v>
      </c>
    </row>
    <row r="10" spans="1:11" s="12" customFormat="1" ht="15" customHeight="1" x14ac:dyDescent="0.15">
      <c r="A10" s="26" t="s">
        <v>19</v>
      </c>
      <c r="B10" s="26"/>
      <c r="C10" s="26"/>
      <c r="D10" s="9">
        <v>908</v>
      </c>
      <c r="E10" s="10">
        <v>1770</v>
      </c>
      <c r="F10" s="10">
        <v>851</v>
      </c>
      <c r="G10" s="10">
        <v>919</v>
      </c>
      <c r="H10" s="10">
        <v>161</v>
      </c>
      <c r="I10" s="10">
        <v>858</v>
      </c>
      <c r="J10" s="10">
        <v>751</v>
      </c>
    </row>
    <row r="11" spans="1:11" s="12" customFormat="1" ht="15" customHeight="1" x14ac:dyDescent="0.15">
      <c r="A11" s="26" t="s">
        <v>20</v>
      </c>
      <c r="B11" s="26"/>
      <c r="C11" s="26"/>
      <c r="D11" s="9">
        <v>740</v>
      </c>
      <c r="E11" s="10">
        <v>1057</v>
      </c>
      <c r="F11" s="10">
        <v>664</v>
      </c>
      <c r="G11" s="10">
        <v>393</v>
      </c>
      <c r="H11" s="10">
        <v>48</v>
      </c>
      <c r="I11" s="10">
        <v>718</v>
      </c>
      <c r="J11" s="10">
        <v>291</v>
      </c>
    </row>
    <row r="12" spans="1:11" s="12" customFormat="1" ht="15" customHeight="1" x14ac:dyDescent="0.15">
      <c r="A12" s="26" t="s">
        <v>21</v>
      </c>
      <c r="B12" s="26"/>
      <c r="C12" s="26"/>
      <c r="D12" s="9">
        <v>432</v>
      </c>
      <c r="E12" s="10">
        <v>807</v>
      </c>
      <c r="F12" s="10">
        <v>399</v>
      </c>
      <c r="G12" s="10">
        <v>408</v>
      </c>
      <c r="H12" s="10">
        <v>72</v>
      </c>
      <c r="I12" s="10">
        <v>405</v>
      </c>
      <c r="J12" s="10">
        <v>330</v>
      </c>
    </row>
    <row r="13" spans="1:11" s="12" customFormat="1" ht="15" customHeight="1" x14ac:dyDescent="0.15">
      <c r="A13" s="26" t="s">
        <v>22</v>
      </c>
      <c r="B13" s="26"/>
      <c r="C13" s="26"/>
      <c r="D13" s="9">
        <v>658</v>
      </c>
      <c r="E13" s="10">
        <v>1076</v>
      </c>
      <c r="F13" s="10">
        <v>609</v>
      </c>
      <c r="G13" s="10">
        <v>467</v>
      </c>
      <c r="H13" s="10">
        <v>128</v>
      </c>
      <c r="I13" s="10">
        <v>655</v>
      </c>
      <c r="J13" s="10">
        <v>293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38" t="s">
        <v>24</v>
      </c>
      <c r="B15" s="39"/>
      <c r="C15" s="40"/>
      <c r="D15" s="13">
        <f t="shared" ref="D15:J15" si="2">SUM(D16:D23)</f>
        <v>6490</v>
      </c>
      <c r="E15" s="13">
        <f>SUM(E16:E23)</f>
        <v>12772</v>
      </c>
      <c r="F15" s="13">
        <f>SUM(F16:F23)</f>
        <v>6116</v>
      </c>
      <c r="G15" s="13">
        <f>SUM(G16:G23)</f>
        <v>6656</v>
      </c>
      <c r="H15" s="13">
        <f t="shared" si="2"/>
        <v>1416</v>
      </c>
      <c r="I15" s="13">
        <f t="shared" si="2"/>
        <v>6949</v>
      </c>
      <c r="J15" s="14">
        <f t="shared" si="2"/>
        <v>4407</v>
      </c>
    </row>
    <row r="16" spans="1:11" s="12" customFormat="1" ht="15" customHeight="1" x14ac:dyDescent="0.15">
      <c r="A16" s="26" t="s">
        <v>25</v>
      </c>
      <c r="B16" s="26"/>
      <c r="C16" s="26"/>
      <c r="D16" s="9">
        <v>3000</v>
      </c>
      <c r="E16" s="10">
        <v>5813</v>
      </c>
      <c r="F16" s="9">
        <v>2758</v>
      </c>
      <c r="G16" s="10">
        <v>3055</v>
      </c>
      <c r="H16" s="9">
        <v>629</v>
      </c>
      <c r="I16" s="10">
        <v>3192</v>
      </c>
      <c r="J16" s="10">
        <v>1992</v>
      </c>
    </row>
    <row r="17" spans="1:10" s="12" customFormat="1" ht="15" customHeight="1" x14ac:dyDescent="0.15">
      <c r="A17" s="26" t="s">
        <v>26</v>
      </c>
      <c r="B17" s="26"/>
      <c r="C17" s="26"/>
      <c r="D17" s="9">
        <v>89</v>
      </c>
      <c r="E17" s="10">
        <v>143</v>
      </c>
      <c r="F17" s="9">
        <v>70</v>
      </c>
      <c r="G17" s="10">
        <v>73</v>
      </c>
      <c r="H17" s="9">
        <v>5</v>
      </c>
      <c r="I17" s="10">
        <v>76</v>
      </c>
      <c r="J17" s="10">
        <v>62</v>
      </c>
    </row>
    <row r="18" spans="1:10" s="12" customFormat="1" ht="15" customHeight="1" x14ac:dyDescent="0.15">
      <c r="A18" s="26" t="s">
        <v>27</v>
      </c>
      <c r="B18" s="26"/>
      <c r="C18" s="26"/>
      <c r="D18" s="9">
        <v>773</v>
      </c>
      <c r="E18" s="10">
        <v>1474</v>
      </c>
      <c r="F18" s="9">
        <v>700</v>
      </c>
      <c r="G18" s="10">
        <v>774</v>
      </c>
      <c r="H18" s="9">
        <v>146</v>
      </c>
      <c r="I18" s="10">
        <v>744</v>
      </c>
      <c r="J18" s="10">
        <v>584</v>
      </c>
    </row>
    <row r="19" spans="1:10" s="12" customFormat="1" ht="15" customHeight="1" x14ac:dyDescent="0.15">
      <c r="A19" s="26" t="s">
        <v>28</v>
      </c>
      <c r="B19" s="26"/>
      <c r="C19" s="26"/>
      <c r="D19" s="9">
        <v>993</v>
      </c>
      <c r="E19" s="10">
        <v>1917</v>
      </c>
      <c r="F19" s="9">
        <v>911</v>
      </c>
      <c r="G19" s="10">
        <v>1006</v>
      </c>
      <c r="H19" s="9">
        <v>184</v>
      </c>
      <c r="I19" s="10">
        <v>1019</v>
      </c>
      <c r="J19" s="10">
        <v>714</v>
      </c>
    </row>
    <row r="20" spans="1:10" s="12" customFormat="1" ht="15" customHeight="1" x14ac:dyDescent="0.15">
      <c r="A20" s="26" t="s">
        <v>29</v>
      </c>
      <c r="B20" s="26"/>
      <c r="C20" s="26"/>
      <c r="D20" s="9">
        <v>709</v>
      </c>
      <c r="E20" s="10">
        <v>1357</v>
      </c>
      <c r="F20" s="9">
        <v>657</v>
      </c>
      <c r="G20" s="10">
        <v>700</v>
      </c>
      <c r="H20" s="9">
        <v>161</v>
      </c>
      <c r="I20" s="10">
        <v>674</v>
      </c>
      <c r="J20" s="10">
        <v>522</v>
      </c>
    </row>
    <row r="21" spans="1:10" s="12" customFormat="1" ht="15" customHeight="1" x14ac:dyDescent="0.15">
      <c r="A21" s="26" t="s">
        <v>30</v>
      </c>
      <c r="B21" s="26"/>
      <c r="C21" s="26"/>
      <c r="D21" s="9">
        <v>455</v>
      </c>
      <c r="E21" s="10">
        <v>1055</v>
      </c>
      <c r="F21" s="9">
        <v>521</v>
      </c>
      <c r="G21" s="10">
        <v>534</v>
      </c>
      <c r="H21" s="9">
        <v>169</v>
      </c>
      <c r="I21" s="10">
        <v>659</v>
      </c>
      <c r="J21" s="10">
        <v>227</v>
      </c>
    </row>
    <row r="22" spans="1:10" s="12" customFormat="1" ht="15" customHeight="1" x14ac:dyDescent="0.15">
      <c r="A22" s="26" t="s">
        <v>31</v>
      </c>
      <c r="B22" s="26"/>
      <c r="C22" s="26"/>
      <c r="D22" s="9">
        <v>348</v>
      </c>
      <c r="E22" s="10">
        <v>777</v>
      </c>
      <c r="F22" s="9">
        <v>388</v>
      </c>
      <c r="G22" s="10">
        <v>389</v>
      </c>
      <c r="H22" s="9">
        <v>112</v>
      </c>
      <c r="I22" s="10">
        <v>460</v>
      </c>
      <c r="J22" s="10">
        <v>205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236</v>
      </c>
      <c r="F23" s="9">
        <v>111</v>
      </c>
      <c r="G23" s="10">
        <v>125</v>
      </c>
      <c r="H23" s="9">
        <v>10</v>
      </c>
      <c r="I23" s="10">
        <v>125</v>
      </c>
      <c r="J23" s="10">
        <v>101</v>
      </c>
    </row>
    <row r="24" spans="1:10" s="8" customFormat="1" ht="15" customHeight="1" x14ac:dyDescent="0.15">
      <c r="A24" s="41" t="s">
        <v>33</v>
      </c>
      <c r="B24" s="41"/>
      <c r="C24" s="41"/>
      <c r="D24" s="13">
        <f t="shared" ref="D24:J24" si="3">SUM(D25:D28)</f>
        <v>2526</v>
      </c>
      <c r="E24" s="14">
        <f>SUM(E25:E28)</f>
        <v>5259</v>
      </c>
      <c r="F24" s="14">
        <f>SUM(F25:F28)</f>
        <v>2540</v>
      </c>
      <c r="G24" s="14">
        <f>SUM(G25:G28)</f>
        <v>2719</v>
      </c>
      <c r="H24" s="14">
        <f t="shared" si="3"/>
        <v>562</v>
      </c>
      <c r="I24" s="14">
        <f t="shared" si="3"/>
        <v>2729</v>
      </c>
      <c r="J24" s="14">
        <f t="shared" si="3"/>
        <v>1968</v>
      </c>
    </row>
    <row r="25" spans="1:10" s="12" customFormat="1" ht="15" customHeight="1" x14ac:dyDescent="0.15">
      <c r="A25" s="26" t="s">
        <v>34</v>
      </c>
      <c r="B25" s="26"/>
      <c r="C25" s="26"/>
      <c r="D25" s="9">
        <v>1234</v>
      </c>
      <c r="E25" s="10">
        <v>2500</v>
      </c>
      <c r="F25" s="9">
        <v>1194</v>
      </c>
      <c r="G25" s="10">
        <v>1306</v>
      </c>
      <c r="H25" s="9">
        <v>245</v>
      </c>
      <c r="I25" s="10">
        <v>1312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889</v>
      </c>
      <c r="E26" s="10">
        <v>1857</v>
      </c>
      <c r="F26" s="9">
        <v>901</v>
      </c>
      <c r="G26" s="10">
        <v>956</v>
      </c>
      <c r="H26" s="9">
        <v>189</v>
      </c>
      <c r="I26" s="10">
        <v>966</v>
      </c>
      <c r="J26" s="10">
        <v>702</v>
      </c>
    </row>
    <row r="27" spans="1:10" s="12" customFormat="1" ht="15" customHeight="1" x14ac:dyDescent="0.15">
      <c r="A27" s="42" t="s">
        <v>36</v>
      </c>
      <c r="B27" s="26"/>
      <c r="C27" s="26"/>
      <c r="D27" s="9">
        <v>329</v>
      </c>
      <c r="E27" s="10">
        <v>747</v>
      </c>
      <c r="F27" s="9">
        <v>367</v>
      </c>
      <c r="G27" s="10">
        <v>380</v>
      </c>
      <c r="H27" s="9">
        <v>117</v>
      </c>
      <c r="I27" s="10">
        <v>394</v>
      </c>
      <c r="J27" s="10">
        <v>236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155</v>
      </c>
      <c r="F28" s="9">
        <v>78</v>
      </c>
      <c r="G28" s="10">
        <v>77</v>
      </c>
      <c r="H28" s="9">
        <v>11</v>
      </c>
      <c r="I28" s="10">
        <v>57</v>
      </c>
      <c r="J28" s="10">
        <v>87</v>
      </c>
    </row>
    <row r="29" spans="1:10" s="8" customFormat="1" ht="15" customHeight="1" x14ac:dyDescent="0.15">
      <c r="A29" s="41" t="s">
        <v>38</v>
      </c>
      <c r="B29" s="41"/>
      <c r="C29" s="41"/>
      <c r="D29" s="13">
        <f t="shared" ref="D29:J29" si="4">SUM(D30:D31)</f>
        <v>1456</v>
      </c>
      <c r="E29" s="14">
        <f t="shared" si="4"/>
        <v>2869</v>
      </c>
      <c r="F29" s="14">
        <f t="shared" si="4"/>
        <v>1378</v>
      </c>
      <c r="G29" s="14">
        <f t="shared" si="4"/>
        <v>1491</v>
      </c>
      <c r="H29" s="14">
        <f t="shared" si="4"/>
        <v>215</v>
      </c>
      <c r="I29" s="14">
        <f t="shared" si="4"/>
        <v>1337</v>
      </c>
      <c r="J29" s="14">
        <f t="shared" si="4"/>
        <v>1317</v>
      </c>
    </row>
    <row r="30" spans="1:10" s="12" customFormat="1" ht="15" customHeight="1" x14ac:dyDescent="0.15">
      <c r="A30" s="26" t="s">
        <v>39</v>
      </c>
      <c r="B30" s="26"/>
      <c r="C30" s="26"/>
      <c r="D30" s="10">
        <v>1257</v>
      </c>
      <c r="E30" s="10">
        <v>2470</v>
      </c>
      <c r="F30" s="10">
        <v>1180</v>
      </c>
      <c r="G30" s="10">
        <v>1290</v>
      </c>
      <c r="H30" s="10">
        <v>191</v>
      </c>
      <c r="I30" s="10">
        <v>1153</v>
      </c>
      <c r="J30" s="10">
        <v>1126</v>
      </c>
    </row>
    <row r="31" spans="1:10" s="12" customFormat="1" ht="15" customHeight="1" x14ac:dyDescent="0.15">
      <c r="A31" s="26" t="s">
        <v>40</v>
      </c>
      <c r="B31" s="26"/>
      <c r="C31" s="26"/>
      <c r="D31" s="10">
        <v>199</v>
      </c>
      <c r="E31" s="10">
        <v>399</v>
      </c>
      <c r="F31" s="10">
        <v>198</v>
      </c>
      <c r="G31" s="10">
        <v>201</v>
      </c>
      <c r="H31" s="10">
        <v>24</v>
      </c>
      <c r="I31" s="10">
        <v>184</v>
      </c>
      <c r="J31" s="10">
        <v>191</v>
      </c>
    </row>
    <row r="32" spans="1:10" s="8" customFormat="1" ht="15" customHeight="1" x14ac:dyDescent="0.15">
      <c r="A32" s="41" t="s">
        <v>41</v>
      </c>
      <c r="B32" s="41"/>
      <c r="C32" s="41"/>
      <c r="D32" s="14">
        <f t="shared" ref="D32:J32" si="5">SUM(D33:D46)</f>
        <v>1341</v>
      </c>
      <c r="E32" s="14">
        <f>SUM(E33:E46)</f>
        <v>2487</v>
      </c>
      <c r="F32" s="14">
        <f>SUM(F33:F46)</f>
        <v>1152</v>
      </c>
      <c r="G32" s="14">
        <f>SUM(G33:G46)</f>
        <v>1335</v>
      </c>
      <c r="H32" s="14">
        <f t="shared" si="5"/>
        <v>127</v>
      </c>
      <c r="I32" s="14">
        <f t="shared" si="5"/>
        <v>957</v>
      </c>
      <c r="J32" s="14">
        <f t="shared" si="5"/>
        <v>1403</v>
      </c>
    </row>
    <row r="33" spans="1:10" s="12" customFormat="1" ht="15" customHeight="1" x14ac:dyDescent="0.15">
      <c r="A33" s="26" t="s">
        <v>42</v>
      </c>
      <c r="B33" s="26"/>
      <c r="C33" s="26"/>
      <c r="D33" s="10">
        <v>102</v>
      </c>
      <c r="E33" s="10">
        <v>185</v>
      </c>
      <c r="F33" s="10">
        <v>87</v>
      </c>
      <c r="G33" s="10">
        <v>98</v>
      </c>
      <c r="H33" s="10">
        <v>5</v>
      </c>
      <c r="I33" s="10">
        <v>55</v>
      </c>
      <c r="J33" s="10">
        <v>125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196</v>
      </c>
      <c r="F34" s="10">
        <v>95</v>
      </c>
      <c r="G34" s="10">
        <v>101</v>
      </c>
      <c r="H34" s="10">
        <v>15</v>
      </c>
      <c r="I34" s="10">
        <v>73</v>
      </c>
      <c r="J34" s="10">
        <v>108</v>
      </c>
    </row>
    <row r="35" spans="1:10" s="12" customFormat="1" ht="15" customHeight="1" x14ac:dyDescent="0.15">
      <c r="A35" s="26" t="s">
        <v>44</v>
      </c>
      <c r="B35" s="26"/>
      <c r="C35" s="26"/>
      <c r="D35" s="10">
        <v>108</v>
      </c>
      <c r="E35" s="10">
        <v>206</v>
      </c>
      <c r="F35" s="10">
        <v>93</v>
      </c>
      <c r="G35" s="10">
        <v>113</v>
      </c>
      <c r="H35" s="10">
        <v>10</v>
      </c>
      <c r="I35" s="10">
        <v>91</v>
      </c>
      <c r="J35" s="10">
        <v>105</v>
      </c>
    </row>
    <row r="36" spans="1:10" s="12" customFormat="1" ht="15" customHeight="1" x14ac:dyDescent="0.15">
      <c r="A36" s="26" t="s">
        <v>45</v>
      </c>
      <c r="B36" s="26"/>
      <c r="C36" s="26"/>
      <c r="D36" s="10">
        <v>54</v>
      </c>
      <c r="E36" s="10">
        <v>80</v>
      </c>
      <c r="F36" s="10">
        <v>41</v>
      </c>
      <c r="G36" s="10">
        <v>39</v>
      </c>
      <c r="H36" s="10">
        <v>2</v>
      </c>
      <c r="I36" s="10">
        <v>31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236</v>
      </c>
      <c r="F37" s="10">
        <v>114</v>
      </c>
      <c r="G37" s="10">
        <v>122</v>
      </c>
      <c r="H37" s="10">
        <v>22</v>
      </c>
      <c r="I37" s="10">
        <v>94</v>
      </c>
      <c r="J37" s="10">
        <v>120</v>
      </c>
    </row>
    <row r="38" spans="1:10" s="12" customFormat="1" ht="15" customHeight="1" x14ac:dyDescent="0.15">
      <c r="A38" s="26" t="s">
        <v>47</v>
      </c>
      <c r="B38" s="26"/>
      <c r="C38" s="26"/>
      <c r="D38" s="10">
        <v>80</v>
      </c>
      <c r="E38" s="10">
        <v>143</v>
      </c>
      <c r="F38" s="10">
        <v>73</v>
      </c>
      <c r="G38" s="10">
        <v>70</v>
      </c>
      <c r="H38" s="10">
        <v>0</v>
      </c>
      <c r="I38" s="10">
        <v>44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199</v>
      </c>
      <c r="E39" s="10">
        <v>349</v>
      </c>
      <c r="F39" s="10">
        <v>149</v>
      </c>
      <c r="G39" s="10">
        <v>200</v>
      </c>
      <c r="H39" s="10">
        <v>19</v>
      </c>
      <c r="I39" s="10">
        <v>135</v>
      </c>
      <c r="J39" s="10">
        <v>195</v>
      </c>
    </row>
    <row r="40" spans="1:10" s="12" customFormat="1" ht="15" customHeight="1" x14ac:dyDescent="0.15">
      <c r="A40" s="26" t="s">
        <v>49</v>
      </c>
      <c r="B40" s="26"/>
      <c r="C40" s="26"/>
      <c r="D40" s="10">
        <v>83</v>
      </c>
      <c r="E40" s="10">
        <v>156</v>
      </c>
      <c r="F40" s="10">
        <v>69</v>
      </c>
      <c r="G40" s="10">
        <v>87</v>
      </c>
      <c r="H40" s="10">
        <v>10</v>
      </c>
      <c r="I40" s="10">
        <v>56</v>
      </c>
      <c r="J40" s="10">
        <v>90</v>
      </c>
    </row>
    <row r="41" spans="1:10" s="12" customFormat="1" ht="15" customHeight="1" x14ac:dyDescent="0.15">
      <c r="A41" s="26" t="s">
        <v>50</v>
      </c>
      <c r="B41" s="26"/>
      <c r="C41" s="26"/>
      <c r="D41" s="10">
        <v>165</v>
      </c>
      <c r="E41" s="10">
        <v>329</v>
      </c>
      <c r="F41" s="10">
        <v>158</v>
      </c>
      <c r="G41" s="10">
        <v>171</v>
      </c>
      <c r="H41" s="10">
        <v>21</v>
      </c>
      <c r="I41" s="10">
        <v>142</v>
      </c>
      <c r="J41" s="10">
        <v>166</v>
      </c>
    </row>
    <row r="42" spans="1:10" s="12" customFormat="1" ht="15" customHeight="1" x14ac:dyDescent="0.15">
      <c r="A42" s="26" t="s">
        <v>51</v>
      </c>
      <c r="B42" s="26"/>
      <c r="C42" s="26"/>
      <c r="D42" s="10">
        <v>88</v>
      </c>
      <c r="E42" s="10">
        <v>159</v>
      </c>
      <c r="F42" s="10">
        <v>73</v>
      </c>
      <c r="G42" s="10">
        <v>86</v>
      </c>
      <c r="H42" s="10">
        <v>10</v>
      </c>
      <c r="I42" s="10">
        <v>64</v>
      </c>
      <c r="J42" s="10">
        <v>85</v>
      </c>
    </row>
    <row r="43" spans="1:10" s="12" customFormat="1" ht="15" customHeight="1" x14ac:dyDescent="0.15">
      <c r="A43" s="26" t="s">
        <v>52</v>
      </c>
      <c r="B43" s="26"/>
      <c r="C43" s="26"/>
      <c r="D43" s="10">
        <v>132</v>
      </c>
      <c r="E43" s="10">
        <v>251</v>
      </c>
      <c r="F43" s="10">
        <v>110</v>
      </c>
      <c r="G43" s="10">
        <v>141</v>
      </c>
      <c r="H43" s="10">
        <v>4</v>
      </c>
      <c r="I43" s="10">
        <v>87</v>
      </c>
      <c r="J43" s="10">
        <v>160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65</v>
      </c>
      <c r="F45" s="10">
        <v>28</v>
      </c>
      <c r="G45" s="10">
        <v>37</v>
      </c>
      <c r="H45" s="10">
        <v>1</v>
      </c>
      <c r="I45" s="10">
        <v>27</v>
      </c>
      <c r="J45" s="10">
        <v>37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108</v>
      </c>
      <c r="F46" s="10">
        <v>53</v>
      </c>
      <c r="G46" s="10">
        <v>55</v>
      </c>
      <c r="H46" s="10">
        <v>8</v>
      </c>
      <c r="I46" s="10">
        <v>49</v>
      </c>
      <c r="J46" s="10">
        <v>51</v>
      </c>
    </row>
    <row r="47" spans="1:10" s="8" customFormat="1" ht="15" customHeight="1" x14ac:dyDescent="0.15">
      <c r="A47" s="41" t="s">
        <v>56</v>
      </c>
      <c r="B47" s="41"/>
      <c r="C47" s="41"/>
      <c r="D47" s="13">
        <f t="shared" ref="D47:J47" si="6">SUM(D48:D56)</f>
        <v>1403</v>
      </c>
      <c r="E47" s="14">
        <f>SUM(E48:E56)</f>
        <v>2783</v>
      </c>
      <c r="F47" s="14">
        <f>SUM(F48:F56)</f>
        <v>1336</v>
      </c>
      <c r="G47" s="14">
        <f>SUM(G48:G56)</f>
        <v>1447</v>
      </c>
      <c r="H47" s="14">
        <f t="shared" si="6"/>
        <v>231</v>
      </c>
      <c r="I47" s="14">
        <f t="shared" si="6"/>
        <v>1254</v>
      </c>
      <c r="J47" s="14">
        <f t="shared" si="6"/>
        <v>1298</v>
      </c>
    </row>
    <row r="48" spans="1:10" s="12" customFormat="1" ht="15" customHeight="1" x14ac:dyDescent="0.15">
      <c r="A48" s="26" t="s">
        <v>57</v>
      </c>
      <c r="B48" s="26"/>
      <c r="C48" s="26"/>
      <c r="D48" s="10">
        <v>247</v>
      </c>
      <c r="E48" s="10">
        <v>453</v>
      </c>
      <c r="F48" s="10">
        <v>218</v>
      </c>
      <c r="G48" s="10">
        <v>235</v>
      </c>
      <c r="H48" s="10">
        <v>24</v>
      </c>
      <c r="I48" s="10">
        <v>185</v>
      </c>
      <c r="J48" s="10">
        <v>244</v>
      </c>
    </row>
    <row r="49" spans="1:10" s="12" customFormat="1" ht="15" customHeight="1" x14ac:dyDescent="0.15">
      <c r="A49" s="26" t="s">
        <v>58</v>
      </c>
      <c r="B49" s="26"/>
      <c r="C49" s="26"/>
      <c r="D49" s="10">
        <v>116</v>
      </c>
      <c r="E49" s="10">
        <v>192</v>
      </c>
      <c r="F49" s="10">
        <v>105</v>
      </c>
      <c r="G49" s="10">
        <v>87</v>
      </c>
      <c r="H49" s="10">
        <v>6</v>
      </c>
      <c r="I49" s="10">
        <v>118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133</v>
      </c>
      <c r="F50" s="10">
        <v>64</v>
      </c>
      <c r="G50" s="10">
        <v>69</v>
      </c>
      <c r="H50" s="10">
        <v>3</v>
      </c>
      <c r="I50" s="10">
        <v>57</v>
      </c>
      <c r="J50" s="10">
        <v>73</v>
      </c>
    </row>
    <row r="51" spans="1:10" s="12" customFormat="1" ht="15" customHeight="1" x14ac:dyDescent="0.15">
      <c r="A51" s="26" t="s">
        <v>60</v>
      </c>
      <c r="B51" s="26"/>
      <c r="C51" s="26"/>
      <c r="D51" s="10">
        <v>312</v>
      </c>
      <c r="E51" s="10">
        <v>671</v>
      </c>
      <c r="F51" s="10">
        <v>310</v>
      </c>
      <c r="G51" s="10">
        <v>361</v>
      </c>
      <c r="H51" s="10">
        <v>73</v>
      </c>
      <c r="I51" s="10">
        <v>326</v>
      </c>
      <c r="J51" s="10">
        <v>272</v>
      </c>
    </row>
    <row r="52" spans="1:10" s="12" customFormat="1" ht="15" customHeight="1" x14ac:dyDescent="0.15">
      <c r="A52" s="26" t="s">
        <v>61</v>
      </c>
      <c r="B52" s="26"/>
      <c r="C52" s="26"/>
      <c r="D52" s="10">
        <v>248</v>
      </c>
      <c r="E52" s="10">
        <v>504</v>
      </c>
      <c r="F52" s="10">
        <v>244</v>
      </c>
      <c r="G52" s="10">
        <v>260</v>
      </c>
      <c r="H52" s="10">
        <v>59</v>
      </c>
      <c r="I52" s="10">
        <v>210</v>
      </c>
      <c r="J52" s="10">
        <v>235</v>
      </c>
    </row>
    <row r="53" spans="1:10" s="12" customFormat="1" ht="15" customHeight="1" x14ac:dyDescent="0.15">
      <c r="A53" s="26" t="s">
        <v>62</v>
      </c>
      <c r="B53" s="26"/>
      <c r="C53" s="26"/>
      <c r="D53" s="10">
        <v>117</v>
      </c>
      <c r="E53" s="10">
        <v>274</v>
      </c>
      <c r="F53" s="10">
        <v>136</v>
      </c>
      <c r="G53" s="10">
        <v>138</v>
      </c>
      <c r="H53" s="10">
        <v>23</v>
      </c>
      <c r="I53" s="10">
        <v>126</v>
      </c>
      <c r="J53" s="10">
        <v>125</v>
      </c>
    </row>
    <row r="54" spans="1:10" s="12" customFormat="1" ht="15" customHeight="1" x14ac:dyDescent="0.15">
      <c r="A54" s="26" t="s">
        <v>63</v>
      </c>
      <c r="B54" s="26"/>
      <c r="C54" s="26"/>
      <c r="D54" s="10">
        <v>165</v>
      </c>
      <c r="E54" s="10">
        <v>269</v>
      </c>
      <c r="F54" s="10">
        <v>122</v>
      </c>
      <c r="G54" s="10">
        <v>147</v>
      </c>
      <c r="H54" s="10">
        <v>32</v>
      </c>
      <c r="I54" s="10">
        <v>114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35</v>
      </c>
      <c r="E55" s="10">
        <v>62</v>
      </c>
      <c r="F55" s="10">
        <v>29</v>
      </c>
      <c r="G55" s="10">
        <v>33</v>
      </c>
      <c r="H55" s="10">
        <v>2</v>
      </c>
      <c r="I55" s="10">
        <v>21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225</v>
      </c>
      <c r="F56" s="10">
        <v>108</v>
      </c>
      <c r="G56" s="10">
        <v>117</v>
      </c>
      <c r="H56" s="10">
        <v>9</v>
      </c>
      <c r="I56" s="10">
        <v>97</v>
      </c>
      <c r="J56" s="10">
        <v>119</v>
      </c>
    </row>
    <row r="57" spans="1:10" s="8" customFormat="1" ht="15" customHeight="1" x14ac:dyDescent="0.15">
      <c r="A57" s="41" t="s">
        <v>66</v>
      </c>
      <c r="B57" s="41"/>
      <c r="C57" s="41"/>
      <c r="D57" s="13">
        <f t="shared" ref="D57:J57" si="7">SUM(D58:D59)</f>
        <v>418</v>
      </c>
      <c r="E57" s="14">
        <f>SUM(E58:E59)</f>
        <v>723</v>
      </c>
      <c r="F57" s="14">
        <f>SUM(F58:F59)</f>
        <v>332</v>
      </c>
      <c r="G57" s="14">
        <f>SUM(G58:G59)</f>
        <v>391</v>
      </c>
      <c r="H57" s="14">
        <f t="shared" si="7"/>
        <v>31</v>
      </c>
      <c r="I57" s="14">
        <f t="shared" si="7"/>
        <v>238</v>
      </c>
      <c r="J57" s="14">
        <f t="shared" si="7"/>
        <v>454</v>
      </c>
    </row>
    <row r="58" spans="1:10" s="12" customFormat="1" ht="15" customHeight="1" x14ac:dyDescent="0.15">
      <c r="A58" s="26" t="s">
        <v>67</v>
      </c>
      <c r="B58" s="26"/>
      <c r="C58" s="26"/>
      <c r="D58" s="10">
        <v>206</v>
      </c>
      <c r="E58" s="10">
        <v>353</v>
      </c>
      <c r="F58" s="10">
        <v>156</v>
      </c>
      <c r="G58" s="10">
        <v>197</v>
      </c>
      <c r="H58" s="10">
        <v>15</v>
      </c>
      <c r="I58" s="10">
        <v>125</v>
      </c>
      <c r="J58" s="10">
        <v>213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370</v>
      </c>
      <c r="F59" s="10">
        <v>176</v>
      </c>
      <c r="G59" s="10">
        <v>194</v>
      </c>
      <c r="H59" s="10">
        <v>16</v>
      </c>
      <c r="I59" s="10">
        <v>113</v>
      </c>
      <c r="J59" s="10">
        <v>241</v>
      </c>
    </row>
    <row r="60" spans="1:10" s="8" customFormat="1" ht="15" customHeight="1" x14ac:dyDescent="0.15">
      <c r="A60" s="41" t="s">
        <v>69</v>
      </c>
      <c r="B60" s="41"/>
      <c r="C60" s="41"/>
      <c r="D60" s="13">
        <f t="shared" ref="D60:J60" si="8">SUM(D61:D72)</f>
        <v>1097</v>
      </c>
      <c r="E60" s="14">
        <f>SUM(E61:E72)</f>
        <v>2233</v>
      </c>
      <c r="F60" s="14">
        <f>SUM(F61:F72)</f>
        <v>1120</v>
      </c>
      <c r="G60" s="14">
        <f>SUM(G61:G72)</f>
        <v>1113</v>
      </c>
      <c r="H60" s="14">
        <f t="shared" si="8"/>
        <v>149</v>
      </c>
      <c r="I60" s="14">
        <f t="shared" si="8"/>
        <v>992</v>
      </c>
      <c r="J60" s="14">
        <f t="shared" si="8"/>
        <v>1092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128</v>
      </c>
      <c r="F61" s="10">
        <v>52</v>
      </c>
      <c r="G61" s="10">
        <v>76</v>
      </c>
      <c r="H61" s="10">
        <v>2</v>
      </c>
      <c r="I61" s="10">
        <v>56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182</v>
      </c>
      <c r="F62" s="10">
        <v>89</v>
      </c>
      <c r="G62" s="10">
        <v>93</v>
      </c>
      <c r="H62" s="10">
        <v>19</v>
      </c>
      <c r="I62" s="10">
        <v>82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82</v>
      </c>
      <c r="E63" s="10">
        <v>165</v>
      </c>
      <c r="F63" s="10">
        <v>87</v>
      </c>
      <c r="G63" s="10">
        <v>78</v>
      </c>
      <c r="H63" s="10">
        <v>16</v>
      </c>
      <c r="I63" s="10">
        <v>77</v>
      </c>
      <c r="J63" s="10">
        <v>72</v>
      </c>
    </row>
    <row r="64" spans="1:10" s="12" customFormat="1" ht="15" customHeight="1" x14ac:dyDescent="0.15">
      <c r="A64" s="26" t="s">
        <v>73</v>
      </c>
      <c r="B64" s="26"/>
      <c r="C64" s="26"/>
      <c r="D64" s="10">
        <v>39</v>
      </c>
      <c r="E64" s="10">
        <v>84</v>
      </c>
      <c r="F64" s="10">
        <v>44</v>
      </c>
      <c r="G64" s="10">
        <v>40</v>
      </c>
      <c r="H64" s="10">
        <v>5</v>
      </c>
      <c r="I64" s="10">
        <v>39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33</v>
      </c>
      <c r="E65" s="10">
        <v>52</v>
      </c>
      <c r="F65" s="10">
        <v>28</v>
      </c>
      <c r="G65" s="10">
        <v>24</v>
      </c>
      <c r="H65" s="10">
        <v>1</v>
      </c>
      <c r="I65" s="10">
        <v>20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209</v>
      </c>
      <c r="E66" s="10">
        <v>442</v>
      </c>
      <c r="F66" s="10">
        <v>223</v>
      </c>
      <c r="G66" s="10">
        <v>219</v>
      </c>
      <c r="H66" s="10">
        <v>39</v>
      </c>
      <c r="I66" s="10">
        <v>216</v>
      </c>
      <c r="J66" s="10">
        <v>187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34</v>
      </c>
      <c r="F67" s="10">
        <v>20</v>
      </c>
      <c r="G67" s="10">
        <v>14</v>
      </c>
      <c r="H67" s="10">
        <v>3</v>
      </c>
      <c r="I67" s="10">
        <v>11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114</v>
      </c>
      <c r="E68" s="10">
        <v>246</v>
      </c>
      <c r="F68" s="10">
        <v>125</v>
      </c>
      <c r="G68" s="10">
        <v>121</v>
      </c>
      <c r="H68" s="10">
        <v>26</v>
      </c>
      <c r="I68" s="10">
        <v>113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105</v>
      </c>
      <c r="F69" s="10">
        <v>55</v>
      </c>
      <c r="G69" s="10">
        <v>50</v>
      </c>
      <c r="H69" s="10">
        <v>3</v>
      </c>
      <c r="I69" s="10">
        <v>53</v>
      </c>
      <c r="J69" s="10">
        <v>49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124</v>
      </c>
      <c r="F70" s="10">
        <v>60</v>
      </c>
      <c r="G70" s="10">
        <v>64</v>
      </c>
      <c r="H70" s="10">
        <v>8</v>
      </c>
      <c r="I70" s="10">
        <v>50</v>
      </c>
      <c r="J70" s="10">
        <v>66</v>
      </c>
    </row>
    <row r="71" spans="1:10" s="12" customFormat="1" ht="15" customHeight="1" x14ac:dyDescent="0.15">
      <c r="A71" s="26" t="s">
        <v>80</v>
      </c>
      <c r="B71" s="26"/>
      <c r="C71" s="26"/>
      <c r="D71" s="10">
        <v>47</v>
      </c>
      <c r="E71" s="10">
        <v>82</v>
      </c>
      <c r="F71" s="10">
        <v>47</v>
      </c>
      <c r="G71" s="10">
        <v>35</v>
      </c>
      <c r="H71" s="10">
        <v>2</v>
      </c>
      <c r="I71" s="10">
        <v>24</v>
      </c>
      <c r="J71" s="10">
        <v>56</v>
      </c>
    </row>
    <row r="72" spans="1:10" s="12" customFormat="1" ht="15" customHeight="1" x14ac:dyDescent="0.15">
      <c r="A72" s="26" t="s">
        <v>81</v>
      </c>
      <c r="B72" s="26"/>
      <c r="C72" s="26"/>
      <c r="D72" s="10">
        <v>306</v>
      </c>
      <c r="E72" s="10">
        <v>589</v>
      </c>
      <c r="F72" s="10">
        <v>290</v>
      </c>
      <c r="G72" s="10">
        <v>299</v>
      </c>
      <c r="H72" s="10">
        <v>25</v>
      </c>
      <c r="I72" s="10">
        <v>251</v>
      </c>
      <c r="J72" s="10">
        <v>313</v>
      </c>
    </row>
    <row r="73" spans="1:10" s="8" customFormat="1" ht="15" customHeight="1" x14ac:dyDescent="0.15">
      <c r="A73" s="41" t="s">
        <v>82</v>
      </c>
      <c r="B73" s="41"/>
      <c r="C73" s="41"/>
      <c r="D73" s="13">
        <f t="shared" ref="D73:J73" si="9">SUM(D74:D80)</f>
        <v>1668</v>
      </c>
      <c r="E73" s="14">
        <f>SUM(E74:E80)</f>
        <v>3414</v>
      </c>
      <c r="F73" s="14">
        <f>SUM(F74:F80)</f>
        <v>1656</v>
      </c>
      <c r="G73" s="14">
        <f>SUM(G74:G80)</f>
        <v>1758</v>
      </c>
      <c r="H73" s="14">
        <f t="shared" si="9"/>
        <v>387</v>
      </c>
      <c r="I73" s="14">
        <f t="shared" si="9"/>
        <v>1779</v>
      </c>
      <c r="J73" s="14">
        <f t="shared" si="9"/>
        <v>1248</v>
      </c>
    </row>
    <row r="74" spans="1:10" s="12" customFormat="1" ht="15" customHeight="1" x14ac:dyDescent="0.15">
      <c r="A74" s="26" t="s">
        <v>83</v>
      </c>
      <c r="B74" s="26"/>
      <c r="C74" s="26"/>
      <c r="D74" s="10">
        <v>147</v>
      </c>
      <c r="E74" s="10">
        <v>300</v>
      </c>
      <c r="F74" s="10">
        <v>141</v>
      </c>
      <c r="G74" s="10">
        <v>159</v>
      </c>
      <c r="H74" s="10">
        <v>33</v>
      </c>
      <c r="I74" s="10">
        <v>158</v>
      </c>
      <c r="J74" s="10">
        <v>109</v>
      </c>
    </row>
    <row r="75" spans="1:10" s="12" customFormat="1" ht="15" customHeight="1" x14ac:dyDescent="0.15">
      <c r="A75" s="26" t="s">
        <v>84</v>
      </c>
      <c r="B75" s="26"/>
      <c r="C75" s="26"/>
      <c r="D75" s="10">
        <v>336</v>
      </c>
      <c r="E75" s="10">
        <v>730</v>
      </c>
      <c r="F75" s="10">
        <v>372</v>
      </c>
      <c r="G75" s="10">
        <v>358</v>
      </c>
      <c r="H75" s="10">
        <v>120</v>
      </c>
      <c r="I75" s="10">
        <v>384</v>
      </c>
      <c r="J75" s="10">
        <v>226</v>
      </c>
    </row>
    <row r="76" spans="1:10" s="12" customFormat="1" ht="15" customHeight="1" x14ac:dyDescent="0.15">
      <c r="A76" s="26" t="s">
        <v>85</v>
      </c>
      <c r="B76" s="26"/>
      <c r="C76" s="26"/>
      <c r="D76" s="10">
        <v>376</v>
      </c>
      <c r="E76" s="10">
        <v>783</v>
      </c>
      <c r="F76" s="10">
        <v>364</v>
      </c>
      <c r="G76" s="10">
        <v>419</v>
      </c>
      <c r="H76" s="10">
        <v>67</v>
      </c>
      <c r="I76" s="10">
        <v>443</v>
      </c>
      <c r="J76" s="10">
        <v>273</v>
      </c>
    </row>
    <row r="77" spans="1:10" s="12" customFormat="1" ht="15" customHeight="1" x14ac:dyDescent="0.15">
      <c r="A77" s="26" t="s">
        <v>86</v>
      </c>
      <c r="B77" s="26"/>
      <c r="C77" s="26"/>
      <c r="D77" s="10">
        <v>364</v>
      </c>
      <c r="E77" s="10">
        <v>749</v>
      </c>
      <c r="F77" s="10">
        <v>367</v>
      </c>
      <c r="G77" s="10">
        <v>382</v>
      </c>
      <c r="H77" s="10">
        <v>102</v>
      </c>
      <c r="I77" s="10">
        <v>374</v>
      </c>
      <c r="J77" s="10">
        <v>273</v>
      </c>
    </row>
    <row r="78" spans="1:10" s="12" customFormat="1" ht="15" customHeight="1" x14ac:dyDescent="0.15">
      <c r="A78" s="26" t="s">
        <v>87</v>
      </c>
      <c r="B78" s="26"/>
      <c r="C78" s="26"/>
      <c r="D78" s="10">
        <v>141</v>
      </c>
      <c r="E78" s="10">
        <v>258</v>
      </c>
      <c r="F78" s="10">
        <v>127</v>
      </c>
      <c r="G78" s="10">
        <v>131</v>
      </c>
      <c r="H78" s="10">
        <v>15</v>
      </c>
      <c r="I78" s="10">
        <v>136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160</v>
      </c>
      <c r="E79" s="10">
        <v>304</v>
      </c>
      <c r="F79" s="10">
        <v>153</v>
      </c>
      <c r="G79" s="10">
        <v>151</v>
      </c>
      <c r="H79" s="10">
        <v>24</v>
      </c>
      <c r="I79" s="10">
        <v>146</v>
      </c>
      <c r="J79" s="10">
        <v>134</v>
      </c>
    </row>
    <row r="80" spans="1:10" s="12" customFormat="1" ht="15" customHeight="1" x14ac:dyDescent="0.15">
      <c r="A80" s="26" t="s">
        <v>89</v>
      </c>
      <c r="B80" s="26"/>
      <c r="C80" s="26"/>
      <c r="D80" s="10">
        <v>144</v>
      </c>
      <c r="E80" s="10">
        <v>290</v>
      </c>
      <c r="F80" s="10">
        <v>132</v>
      </c>
      <c r="G80" s="10">
        <v>158</v>
      </c>
      <c r="H80" s="10">
        <v>26</v>
      </c>
      <c r="I80" s="10">
        <v>138</v>
      </c>
      <c r="J80" s="10">
        <v>126</v>
      </c>
    </row>
    <row r="81" spans="1:10" s="8" customFormat="1" ht="15" customHeight="1" x14ac:dyDescent="0.15">
      <c r="A81" s="41" t="s">
        <v>90</v>
      </c>
      <c r="B81" s="41"/>
      <c r="C81" s="41"/>
      <c r="D81" s="13">
        <f>SUM(D82:D90)</f>
        <v>767</v>
      </c>
      <c r="E81" s="14">
        <f>SUM(E82:E90)</f>
        <v>1649</v>
      </c>
      <c r="F81" s="14">
        <f>SUM(F82:F90)</f>
        <v>814</v>
      </c>
      <c r="G81" s="14">
        <f>SUM(G82:G90)</f>
        <v>835</v>
      </c>
      <c r="H81" s="14">
        <f t="shared" ref="H81:J81" si="10">SUM(H82:H90)</f>
        <v>150</v>
      </c>
      <c r="I81" s="14">
        <f t="shared" si="10"/>
        <v>808</v>
      </c>
      <c r="J81" s="14">
        <f t="shared" si="10"/>
        <v>691</v>
      </c>
    </row>
    <row r="82" spans="1:10" s="12" customFormat="1" ht="15" customHeight="1" x14ac:dyDescent="0.15">
      <c r="A82" s="26" t="s">
        <v>91</v>
      </c>
      <c r="B82" s="26"/>
      <c r="C82" s="26"/>
      <c r="D82" s="10">
        <v>26</v>
      </c>
      <c r="E82" s="10">
        <v>60</v>
      </c>
      <c r="F82" s="10">
        <v>31</v>
      </c>
      <c r="G82" s="10">
        <v>29</v>
      </c>
      <c r="H82" s="10">
        <v>1</v>
      </c>
      <c r="I82" s="10">
        <v>30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83</v>
      </c>
      <c r="E83" s="10">
        <v>163</v>
      </c>
      <c r="F83" s="10">
        <v>76</v>
      </c>
      <c r="G83" s="10">
        <v>87</v>
      </c>
      <c r="H83" s="10">
        <v>4</v>
      </c>
      <c r="I83" s="10">
        <v>84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85</v>
      </c>
      <c r="E84" s="10">
        <v>170</v>
      </c>
      <c r="F84" s="10">
        <v>83</v>
      </c>
      <c r="G84" s="10">
        <v>87</v>
      </c>
      <c r="H84" s="10">
        <v>9</v>
      </c>
      <c r="I84" s="10">
        <v>83</v>
      </c>
      <c r="J84" s="10">
        <v>78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254</v>
      </c>
      <c r="F85" s="10">
        <v>120</v>
      </c>
      <c r="G85" s="10">
        <v>134</v>
      </c>
      <c r="H85" s="10">
        <v>24</v>
      </c>
      <c r="I85" s="10">
        <v>141</v>
      </c>
      <c r="J85" s="10">
        <v>89</v>
      </c>
    </row>
    <row r="86" spans="1:10" s="12" customFormat="1" ht="15" customHeight="1" x14ac:dyDescent="0.15">
      <c r="A86" s="26" t="s">
        <v>95</v>
      </c>
      <c r="B86" s="26"/>
      <c r="C86" s="26"/>
      <c r="D86" s="10">
        <v>144</v>
      </c>
      <c r="E86" s="10">
        <v>360</v>
      </c>
      <c r="F86" s="10">
        <v>180</v>
      </c>
      <c r="G86" s="10">
        <v>180</v>
      </c>
      <c r="H86" s="10">
        <v>58</v>
      </c>
      <c r="I86" s="10">
        <v>175</v>
      </c>
      <c r="J86" s="10">
        <v>127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80</v>
      </c>
      <c r="F87" s="10">
        <v>43</v>
      </c>
      <c r="G87" s="10">
        <v>37</v>
      </c>
      <c r="H87" s="10">
        <v>12</v>
      </c>
      <c r="I87" s="10">
        <v>39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60</v>
      </c>
      <c r="E88" s="10">
        <v>124</v>
      </c>
      <c r="F88" s="10">
        <v>61</v>
      </c>
      <c r="G88" s="10">
        <v>63</v>
      </c>
      <c r="H88" s="10">
        <v>9</v>
      </c>
      <c r="I88" s="10">
        <v>50</v>
      </c>
      <c r="J88" s="10">
        <v>65</v>
      </c>
    </row>
    <row r="89" spans="1:10" s="12" customFormat="1" ht="15" customHeight="1" x14ac:dyDescent="0.15">
      <c r="A89" s="26" t="s">
        <v>98</v>
      </c>
      <c r="B89" s="26"/>
      <c r="C89" s="26"/>
      <c r="D89" s="10">
        <v>164</v>
      </c>
      <c r="E89" s="10">
        <v>357</v>
      </c>
      <c r="F89" s="10">
        <v>174</v>
      </c>
      <c r="G89" s="10">
        <v>183</v>
      </c>
      <c r="H89" s="10">
        <v>21</v>
      </c>
      <c r="I89" s="10">
        <v>171</v>
      </c>
      <c r="J89" s="10">
        <v>165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81</v>
      </c>
      <c r="F90" s="10">
        <v>46</v>
      </c>
      <c r="G90" s="10">
        <v>35</v>
      </c>
      <c r="H90" s="10">
        <v>12</v>
      </c>
      <c r="I90" s="10">
        <v>35</v>
      </c>
      <c r="J90" s="10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R3年4月地区別人口</vt:lpstr>
      <vt:lpstr>R3年5月地区別人口 </vt:lpstr>
      <vt:lpstr>R3年6月地区別人口 </vt:lpstr>
      <vt:lpstr>R3年7月地区別人口  </vt:lpstr>
      <vt:lpstr>R3年8月地区別人口   </vt:lpstr>
      <vt:lpstr>R3年9月地区別人口    </vt:lpstr>
      <vt:lpstr>R3年10月地区別人口      </vt:lpstr>
      <vt:lpstr>R3年11月地区別人口       </vt:lpstr>
      <vt:lpstr>R3年12月地区別人口     </vt:lpstr>
      <vt:lpstr>R4年1月地区別人口     </vt:lpstr>
      <vt:lpstr>R4年2月地区別人口      </vt:lpstr>
      <vt:lpstr>R4年3月地区別人口    </vt:lpstr>
      <vt:lpstr>'R3年10月地区別人口      '!Print_Area</vt:lpstr>
      <vt:lpstr>'R3年11月地区別人口       '!Print_Area</vt:lpstr>
      <vt:lpstr>'R3年12月地区別人口     '!Print_Area</vt:lpstr>
      <vt:lpstr>'R3年4月地区別人口'!Print_Area</vt:lpstr>
      <vt:lpstr>'R3年5月地区別人口 '!Print_Area</vt:lpstr>
      <vt:lpstr>'R3年6月地区別人口 '!Print_Area</vt:lpstr>
      <vt:lpstr>'R3年7月地区別人口  '!Print_Area</vt:lpstr>
      <vt:lpstr>'R3年8月地区別人口   '!Print_Area</vt:lpstr>
      <vt:lpstr>'R3年9月地区別人口    '!Print_Area</vt:lpstr>
      <vt:lpstr>'R4年1月地区別人口     '!Print_Area</vt:lpstr>
      <vt:lpstr>'R4年2月地区別人口      '!Print_Area</vt:lpstr>
      <vt:lpstr>'R4年3月地区別人口    '!Print_Area</vt:lpstr>
      <vt:lpstr>'R3年10月地区別人口      '!Print_Titles</vt:lpstr>
      <vt:lpstr>'R3年11月地区別人口       '!Print_Titles</vt:lpstr>
      <vt:lpstr>'R3年12月地区別人口     '!Print_Titles</vt:lpstr>
      <vt:lpstr>'R3年4月地区別人口'!Print_Titles</vt:lpstr>
      <vt:lpstr>'R3年5月地区別人口 '!Print_Titles</vt:lpstr>
      <vt:lpstr>'R3年6月地区別人口 '!Print_Titles</vt:lpstr>
      <vt:lpstr>'R3年7月地区別人口  '!Print_Titles</vt:lpstr>
      <vt:lpstr>'R3年8月地区別人口   '!Print_Titles</vt:lpstr>
      <vt:lpstr>'R3年9月地区別人口    '!Print_Titles</vt:lpstr>
      <vt:lpstr>'R4年1月地区別人口     '!Print_Titles</vt:lpstr>
      <vt:lpstr>'R4年2月地区別人口      '!Print_Titles</vt:lpstr>
      <vt:lpstr>'R4年3月地区別人口 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2022-01-07T02:20:09Z</cp:lastPrinted>
  <dcterms:created xsi:type="dcterms:W3CDTF">2014-04-30T06:36:04Z</dcterms:created>
  <dcterms:modified xsi:type="dcterms:W3CDTF">2022-03-11T08:09:12Z</dcterms:modified>
</cp:coreProperties>
</file>