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765" firstSheet="9" activeTab="11"/>
  </bookViews>
  <sheets>
    <sheet name="R2年4月地区別人口" sheetId="1" r:id="rId1"/>
    <sheet name="R2年5月地区別人口" sheetId="2" r:id="rId2"/>
    <sheet name="R2年6月地区別人口" sheetId="3" r:id="rId3"/>
    <sheet name="R2年７月地区別人口" sheetId="4" r:id="rId4"/>
    <sheet name="R2年８月地区別人口 " sheetId="5" r:id="rId5"/>
    <sheet name="R2年９月地区別人口" sheetId="6" r:id="rId6"/>
    <sheet name="R2年10月地区別人口 " sheetId="7" r:id="rId7"/>
    <sheet name="R2年11月地区別人口" sheetId="8" r:id="rId8"/>
    <sheet name="R2年12月地区別人口" sheetId="9" r:id="rId9"/>
    <sheet name="R3年1月地区別人口" sheetId="10" r:id="rId10"/>
    <sheet name="R3年2月地区別人口" sheetId="11" r:id="rId11"/>
    <sheet name="R3年3月地区別人口" sheetId="12" r:id="rId12"/>
  </sheets>
  <definedNames>
    <definedName name="_xlnm.Print_Area" localSheetId="6">'R2年10月地区別人口 '!$A$5:$J$90</definedName>
    <definedName name="_xlnm.Print_Area" localSheetId="7">'R2年11月地区別人口'!$A$5:$J$90</definedName>
    <definedName name="_xlnm.Print_Area" localSheetId="8">'R2年12月地区別人口'!$A$5:$J$90</definedName>
    <definedName name="_xlnm.Print_Area" localSheetId="0">'R2年4月地区別人口'!$A$5:$J$90</definedName>
    <definedName name="_xlnm.Print_Area" localSheetId="1">'R2年5月地区別人口'!$A$5:$J$90</definedName>
    <definedName name="_xlnm.Print_Area" localSheetId="2">'R2年6月地区別人口'!$A$5:$J$90</definedName>
    <definedName name="_xlnm.Print_Area" localSheetId="3">'R2年７月地区別人口'!$A$5:$J$90</definedName>
    <definedName name="_xlnm.Print_Area" localSheetId="4">'R2年８月地区別人口 '!$A$5:$J$90</definedName>
    <definedName name="_xlnm.Print_Area" localSheetId="5">'R2年９月地区別人口'!$A$5:$J$90</definedName>
    <definedName name="_xlnm.Print_Area" localSheetId="9">'R3年1月地区別人口'!$A$5:$J$90</definedName>
    <definedName name="_xlnm.Print_Area" localSheetId="10">'R3年2月地区別人口'!$A$5:$J$90</definedName>
    <definedName name="_xlnm.Print_Area" localSheetId="11">'R3年3月地区別人口'!$A$5:$J$90</definedName>
    <definedName name="_xlnm.Print_Titles" localSheetId="6">'R2年10月地区別人口 '!$1:$4</definedName>
    <definedName name="_xlnm.Print_Titles" localSheetId="7">'R2年11月地区別人口'!$1:$4</definedName>
    <definedName name="_xlnm.Print_Titles" localSheetId="8">'R2年12月地区別人口'!$1:$4</definedName>
    <definedName name="_xlnm.Print_Titles" localSheetId="0">'R2年4月地区別人口'!$1:$4</definedName>
    <definedName name="_xlnm.Print_Titles" localSheetId="1">'R2年5月地区別人口'!$1:$4</definedName>
    <definedName name="_xlnm.Print_Titles" localSheetId="2">'R2年6月地区別人口'!$1:$4</definedName>
    <definedName name="_xlnm.Print_Titles" localSheetId="3">'R2年７月地区別人口'!$1:$4</definedName>
    <definedName name="_xlnm.Print_Titles" localSheetId="4">'R2年８月地区別人口 '!$1:$4</definedName>
    <definedName name="_xlnm.Print_Titles" localSheetId="5">'R2年９月地区別人口'!$1:$4</definedName>
    <definedName name="_xlnm.Print_Titles" localSheetId="9">'R3年1月地区別人口'!$1:$4</definedName>
    <definedName name="_xlnm.Print_Titles" localSheetId="10">'R3年2月地区別人口'!$1:$4</definedName>
    <definedName name="_xlnm.Print_Titles" localSheetId="11">'R3年3月地区別人口'!$1:$4</definedName>
  </definedNames>
  <calcPr calcId="145621"/>
</workbook>
</file>

<file path=xl/calcChain.xml><?xml version="1.0" encoding="utf-8"?>
<calcChain xmlns="http://schemas.openxmlformats.org/spreadsheetml/2006/main">
  <c r="J81" i="12" l="1"/>
  <c r="I81" i="12"/>
  <c r="H81" i="12"/>
  <c r="G81" i="12"/>
  <c r="F81" i="12"/>
  <c r="E81" i="12"/>
  <c r="D81" i="12"/>
  <c r="J73" i="12"/>
  <c r="I73" i="12"/>
  <c r="H73" i="12"/>
  <c r="G73" i="12"/>
  <c r="F73" i="12"/>
  <c r="E73" i="12"/>
  <c r="D73" i="12"/>
  <c r="J60" i="12"/>
  <c r="I60" i="12"/>
  <c r="H60" i="12"/>
  <c r="G60" i="12"/>
  <c r="F60" i="12"/>
  <c r="E60" i="12"/>
  <c r="D60" i="12"/>
  <c r="J57" i="12"/>
  <c r="I57" i="12"/>
  <c r="H57" i="12"/>
  <c r="G57" i="12"/>
  <c r="F57" i="12"/>
  <c r="E57" i="12"/>
  <c r="D57" i="12"/>
  <c r="J47" i="12"/>
  <c r="I47" i="12"/>
  <c r="H47" i="12"/>
  <c r="G47" i="12"/>
  <c r="F47" i="12"/>
  <c r="E47" i="12"/>
  <c r="D47" i="12"/>
  <c r="J32" i="12"/>
  <c r="I32" i="12"/>
  <c r="H32" i="12"/>
  <c r="G32" i="12"/>
  <c r="F32" i="12"/>
  <c r="E32" i="12"/>
  <c r="D32" i="12"/>
  <c r="J29" i="12"/>
  <c r="I29" i="12"/>
  <c r="H29" i="12"/>
  <c r="G29" i="12"/>
  <c r="F29" i="12"/>
  <c r="E29" i="12"/>
  <c r="D29" i="12"/>
  <c r="J24" i="12"/>
  <c r="I24" i="12"/>
  <c r="H24" i="12"/>
  <c r="G24" i="12"/>
  <c r="F24" i="12"/>
  <c r="E24" i="12"/>
  <c r="D24" i="12"/>
  <c r="J15" i="12"/>
  <c r="I15" i="12"/>
  <c r="H15" i="12"/>
  <c r="G15" i="12"/>
  <c r="F15" i="12"/>
  <c r="E15" i="12"/>
  <c r="D15" i="12"/>
  <c r="J6" i="12"/>
  <c r="I6" i="12"/>
  <c r="H6" i="12"/>
  <c r="G6" i="12"/>
  <c r="F6" i="12"/>
  <c r="E6" i="12"/>
  <c r="D6" i="12"/>
  <c r="D5" i="12" l="1"/>
  <c r="H5" i="12"/>
  <c r="G5" i="12"/>
  <c r="E5" i="12"/>
  <c r="I5" i="12"/>
  <c r="F5" i="12"/>
  <c r="J5" i="12"/>
  <c r="J81" i="11"/>
  <c r="I81" i="11"/>
  <c r="H81" i="11"/>
  <c r="G81" i="11"/>
  <c r="F81" i="11"/>
  <c r="E81" i="11"/>
  <c r="D81" i="11"/>
  <c r="J73" i="11"/>
  <c r="I73" i="11"/>
  <c r="H73" i="11"/>
  <c r="G73" i="11"/>
  <c r="F73" i="11"/>
  <c r="E73" i="11"/>
  <c r="D73" i="11"/>
  <c r="J60" i="11"/>
  <c r="I60" i="11"/>
  <c r="H60" i="11"/>
  <c r="G60" i="11"/>
  <c r="F60" i="11"/>
  <c r="E60" i="11"/>
  <c r="D60" i="11"/>
  <c r="J57" i="11"/>
  <c r="I57" i="11"/>
  <c r="H57" i="11"/>
  <c r="G57" i="11"/>
  <c r="F57" i="11"/>
  <c r="E57" i="11"/>
  <c r="D57" i="11"/>
  <c r="J47" i="11"/>
  <c r="I47" i="11"/>
  <c r="H47" i="11"/>
  <c r="G47" i="11"/>
  <c r="F47" i="11"/>
  <c r="E47" i="11"/>
  <c r="D47" i="11"/>
  <c r="J32" i="11"/>
  <c r="I32" i="11"/>
  <c r="H32" i="11"/>
  <c r="G32" i="11"/>
  <c r="F32" i="11"/>
  <c r="E32" i="11"/>
  <c r="D32" i="11"/>
  <c r="J29" i="11"/>
  <c r="I29" i="11"/>
  <c r="H29" i="11"/>
  <c r="G29" i="11"/>
  <c r="F29" i="11"/>
  <c r="E29" i="11"/>
  <c r="D29" i="11"/>
  <c r="J24" i="11"/>
  <c r="I24" i="11"/>
  <c r="H24" i="11"/>
  <c r="G24" i="11"/>
  <c r="F24" i="11"/>
  <c r="E24" i="11"/>
  <c r="D24" i="11"/>
  <c r="J15" i="11"/>
  <c r="I15" i="11"/>
  <c r="H15" i="11"/>
  <c r="G15" i="11"/>
  <c r="F15" i="11"/>
  <c r="F5" i="11" s="1"/>
  <c r="E15" i="11"/>
  <c r="D15" i="11"/>
  <c r="J6" i="11"/>
  <c r="I6" i="11"/>
  <c r="I5" i="11" s="1"/>
  <c r="H6" i="11"/>
  <c r="H5" i="11" s="1"/>
  <c r="G6" i="11"/>
  <c r="G5" i="11" s="1"/>
  <c r="F6" i="11"/>
  <c r="E6" i="11"/>
  <c r="E5" i="11" s="1"/>
  <c r="D6" i="11"/>
  <c r="D5" i="11" s="1"/>
  <c r="J5" i="11"/>
  <c r="J81" i="10" l="1"/>
  <c r="I81" i="10"/>
  <c r="H81" i="10"/>
  <c r="G81" i="10"/>
  <c r="F81" i="10"/>
  <c r="E81" i="10"/>
  <c r="D81" i="10"/>
  <c r="J73" i="10"/>
  <c r="I73" i="10"/>
  <c r="H73" i="10"/>
  <c r="G73" i="10"/>
  <c r="F73" i="10"/>
  <c r="E73" i="10"/>
  <c r="D73" i="10"/>
  <c r="J60" i="10"/>
  <c r="I60" i="10"/>
  <c r="H60" i="10"/>
  <c r="G60" i="10"/>
  <c r="F60" i="10"/>
  <c r="E60" i="10"/>
  <c r="D60" i="10"/>
  <c r="J57" i="10"/>
  <c r="I57" i="10"/>
  <c r="H57" i="10"/>
  <c r="G57" i="10"/>
  <c r="G5" i="10" s="1"/>
  <c r="F57" i="10"/>
  <c r="E57" i="10"/>
  <c r="D57" i="10"/>
  <c r="J47" i="10"/>
  <c r="I47" i="10"/>
  <c r="H47" i="10"/>
  <c r="G47" i="10"/>
  <c r="F47" i="10"/>
  <c r="E47" i="10"/>
  <c r="D47" i="10"/>
  <c r="J32" i="10"/>
  <c r="I32" i="10"/>
  <c r="H32" i="10"/>
  <c r="G32" i="10"/>
  <c r="F32" i="10"/>
  <c r="E32" i="10"/>
  <c r="D32" i="10"/>
  <c r="J29" i="10"/>
  <c r="I29" i="10"/>
  <c r="H29" i="10"/>
  <c r="G29" i="10"/>
  <c r="F29" i="10"/>
  <c r="E29" i="10"/>
  <c r="D29" i="10"/>
  <c r="J24" i="10"/>
  <c r="I24" i="10"/>
  <c r="H24" i="10"/>
  <c r="G24" i="10"/>
  <c r="F24" i="10"/>
  <c r="E24" i="10"/>
  <c r="D24" i="10"/>
  <c r="J15" i="10"/>
  <c r="I15" i="10"/>
  <c r="H15" i="10"/>
  <c r="G15" i="10"/>
  <c r="F15" i="10"/>
  <c r="E15" i="10"/>
  <c r="D15" i="10"/>
  <c r="J6" i="10"/>
  <c r="I6" i="10"/>
  <c r="H6" i="10"/>
  <c r="G6" i="10"/>
  <c r="F6" i="10"/>
  <c r="E6" i="10"/>
  <c r="D6" i="10"/>
  <c r="D5" i="10" l="1"/>
  <c r="H5" i="10"/>
  <c r="E5" i="10"/>
  <c r="I5" i="10"/>
  <c r="F5" i="10"/>
  <c r="J5" i="10"/>
  <c r="J81" i="9"/>
  <c r="I81" i="9"/>
  <c r="H81" i="9"/>
  <c r="G81" i="9"/>
  <c r="F81" i="9"/>
  <c r="E81" i="9"/>
  <c r="D81" i="9"/>
  <c r="J73" i="9"/>
  <c r="I73" i="9"/>
  <c r="H73" i="9"/>
  <c r="G73" i="9"/>
  <c r="F73" i="9"/>
  <c r="E73" i="9"/>
  <c r="D73" i="9"/>
  <c r="J60" i="9"/>
  <c r="I60" i="9"/>
  <c r="H60" i="9"/>
  <c r="G60" i="9"/>
  <c r="F60" i="9"/>
  <c r="E60" i="9"/>
  <c r="D60" i="9"/>
  <c r="J57" i="9"/>
  <c r="I57" i="9"/>
  <c r="H57" i="9"/>
  <c r="G57" i="9"/>
  <c r="F57" i="9"/>
  <c r="E57" i="9"/>
  <c r="D57" i="9"/>
  <c r="J47" i="9"/>
  <c r="I47" i="9"/>
  <c r="H47" i="9"/>
  <c r="G47" i="9"/>
  <c r="F47" i="9"/>
  <c r="E47" i="9"/>
  <c r="D47" i="9"/>
  <c r="J32" i="9"/>
  <c r="I32" i="9"/>
  <c r="H32" i="9"/>
  <c r="G32" i="9"/>
  <c r="F32" i="9"/>
  <c r="E32" i="9"/>
  <c r="D32" i="9"/>
  <c r="J29" i="9"/>
  <c r="I29" i="9"/>
  <c r="H29" i="9"/>
  <c r="G29" i="9"/>
  <c r="F29" i="9"/>
  <c r="E29" i="9"/>
  <c r="D29" i="9"/>
  <c r="J24" i="9"/>
  <c r="I24" i="9"/>
  <c r="H24" i="9"/>
  <c r="G24" i="9"/>
  <c r="F24" i="9"/>
  <c r="E24" i="9"/>
  <c r="D24" i="9"/>
  <c r="J15" i="9"/>
  <c r="I15" i="9"/>
  <c r="H15" i="9"/>
  <c r="G15" i="9"/>
  <c r="F15" i="9"/>
  <c r="E15" i="9"/>
  <c r="D15" i="9"/>
  <c r="J6" i="9"/>
  <c r="I6" i="9"/>
  <c r="H6" i="9"/>
  <c r="G6" i="9"/>
  <c r="G5" i="9" s="1"/>
  <c r="F6" i="9"/>
  <c r="E6" i="9"/>
  <c r="D6" i="9"/>
  <c r="D5" i="9" l="1"/>
  <c r="H5" i="9"/>
  <c r="E5" i="9"/>
  <c r="I5" i="9"/>
  <c r="F5" i="9"/>
  <c r="J5" i="9"/>
  <c r="J81" i="8"/>
  <c r="I81" i="8"/>
  <c r="H81" i="8"/>
  <c r="G81" i="8"/>
  <c r="F81" i="8"/>
  <c r="E81" i="8"/>
  <c r="D81" i="8"/>
  <c r="J73" i="8"/>
  <c r="I73" i="8"/>
  <c r="H73" i="8"/>
  <c r="G73" i="8"/>
  <c r="F73" i="8"/>
  <c r="E73" i="8"/>
  <c r="D73" i="8"/>
  <c r="J60" i="8"/>
  <c r="I60" i="8"/>
  <c r="H60" i="8"/>
  <c r="G60" i="8"/>
  <c r="F60" i="8"/>
  <c r="E60" i="8"/>
  <c r="D60" i="8"/>
  <c r="J57" i="8"/>
  <c r="I57" i="8"/>
  <c r="H57" i="8"/>
  <c r="G57" i="8"/>
  <c r="F57" i="8"/>
  <c r="E57" i="8"/>
  <c r="D57" i="8"/>
  <c r="J47" i="8"/>
  <c r="I47" i="8"/>
  <c r="H47" i="8"/>
  <c r="G47" i="8"/>
  <c r="F47" i="8"/>
  <c r="E47" i="8"/>
  <c r="D47" i="8"/>
  <c r="J32" i="8"/>
  <c r="I32" i="8"/>
  <c r="H32" i="8"/>
  <c r="G32" i="8"/>
  <c r="F32" i="8"/>
  <c r="E32" i="8"/>
  <c r="D32" i="8"/>
  <c r="J29" i="8"/>
  <c r="I29" i="8"/>
  <c r="H29" i="8"/>
  <c r="G29" i="8"/>
  <c r="F29" i="8"/>
  <c r="E29" i="8"/>
  <c r="D29" i="8"/>
  <c r="J24" i="8"/>
  <c r="I24" i="8"/>
  <c r="H24" i="8"/>
  <c r="G24" i="8"/>
  <c r="F24" i="8"/>
  <c r="E24" i="8"/>
  <c r="D24" i="8"/>
  <c r="J15" i="8"/>
  <c r="I15" i="8"/>
  <c r="H15" i="8"/>
  <c r="G15" i="8"/>
  <c r="F15" i="8"/>
  <c r="E15" i="8"/>
  <c r="D15" i="8"/>
  <c r="J6" i="8"/>
  <c r="I6" i="8"/>
  <c r="H6" i="8"/>
  <c r="G6" i="8"/>
  <c r="G5" i="8" s="1"/>
  <c r="F6" i="8"/>
  <c r="E6" i="8"/>
  <c r="D6" i="8"/>
  <c r="D5" i="8" l="1"/>
  <c r="H5" i="8"/>
  <c r="F5" i="8"/>
  <c r="J5" i="8"/>
  <c r="E5" i="8"/>
  <c r="I5" i="8"/>
  <c r="J81" i="7"/>
  <c r="I81" i="7"/>
  <c r="H81" i="7"/>
  <c r="G81" i="7"/>
  <c r="F81" i="7"/>
  <c r="E81" i="7"/>
  <c r="D81" i="7"/>
  <c r="J73" i="7"/>
  <c r="I73" i="7"/>
  <c r="H73" i="7"/>
  <c r="G73" i="7"/>
  <c r="F73" i="7"/>
  <c r="E73" i="7"/>
  <c r="D73" i="7"/>
  <c r="J60" i="7"/>
  <c r="I60" i="7"/>
  <c r="H60" i="7"/>
  <c r="G60" i="7"/>
  <c r="F60" i="7"/>
  <c r="E60" i="7"/>
  <c r="D60" i="7"/>
  <c r="J57" i="7"/>
  <c r="I57" i="7"/>
  <c r="H57" i="7"/>
  <c r="G57" i="7"/>
  <c r="F57" i="7"/>
  <c r="E57" i="7"/>
  <c r="D57" i="7"/>
  <c r="J47" i="7"/>
  <c r="I47" i="7"/>
  <c r="H47" i="7"/>
  <c r="G47" i="7"/>
  <c r="F47" i="7"/>
  <c r="E47" i="7"/>
  <c r="D47" i="7"/>
  <c r="J32" i="7"/>
  <c r="I32" i="7"/>
  <c r="H32" i="7"/>
  <c r="G32" i="7"/>
  <c r="F32" i="7"/>
  <c r="E32" i="7"/>
  <c r="D32" i="7"/>
  <c r="J29" i="7"/>
  <c r="I29" i="7"/>
  <c r="H29" i="7"/>
  <c r="G29" i="7"/>
  <c r="F29" i="7"/>
  <c r="E29" i="7"/>
  <c r="D29" i="7"/>
  <c r="J24" i="7"/>
  <c r="I24" i="7"/>
  <c r="H24" i="7"/>
  <c r="G24" i="7"/>
  <c r="F24" i="7"/>
  <c r="E24" i="7"/>
  <c r="D24" i="7"/>
  <c r="J15" i="7"/>
  <c r="I15" i="7"/>
  <c r="H15" i="7"/>
  <c r="G15" i="7"/>
  <c r="F15" i="7"/>
  <c r="E15" i="7"/>
  <c r="D15" i="7"/>
  <c r="J6" i="7"/>
  <c r="I6" i="7"/>
  <c r="H6" i="7"/>
  <c r="H5" i="7" s="1"/>
  <c r="G6" i="7"/>
  <c r="G5" i="7" s="1"/>
  <c r="F6" i="7"/>
  <c r="F5" i="7" s="1"/>
  <c r="E6" i="7"/>
  <c r="D6" i="7"/>
  <c r="D5" i="7" s="1"/>
  <c r="I5" i="7"/>
  <c r="E5" i="7"/>
  <c r="J5" i="7" l="1"/>
  <c r="J81" i="6"/>
  <c r="I81" i="6"/>
  <c r="H81" i="6"/>
  <c r="G81" i="6"/>
  <c r="F81" i="6"/>
  <c r="E81" i="6"/>
  <c r="D81" i="6"/>
  <c r="J73" i="6"/>
  <c r="I73" i="6"/>
  <c r="H73" i="6"/>
  <c r="G73" i="6"/>
  <c r="F73" i="6"/>
  <c r="E73" i="6"/>
  <c r="D73" i="6"/>
  <c r="J60" i="6"/>
  <c r="I60" i="6"/>
  <c r="H60" i="6"/>
  <c r="G60" i="6"/>
  <c r="F60" i="6"/>
  <c r="E60" i="6"/>
  <c r="D60" i="6"/>
  <c r="J57" i="6"/>
  <c r="I57" i="6"/>
  <c r="H57" i="6"/>
  <c r="G57" i="6"/>
  <c r="F57" i="6"/>
  <c r="E57" i="6"/>
  <c r="D57" i="6"/>
  <c r="J47" i="6"/>
  <c r="I47" i="6"/>
  <c r="H47" i="6"/>
  <c r="G47" i="6"/>
  <c r="F47" i="6"/>
  <c r="E47" i="6"/>
  <c r="D47" i="6"/>
  <c r="J32" i="6"/>
  <c r="I32" i="6"/>
  <c r="H32" i="6"/>
  <c r="G32" i="6"/>
  <c r="F32" i="6"/>
  <c r="E32" i="6"/>
  <c r="D32" i="6"/>
  <c r="J29" i="6"/>
  <c r="I29" i="6"/>
  <c r="H29" i="6"/>
  <c r="G29" i="6"/>
  <c r="F29" i="6"/>
  <c r="E29" i="6"/>
  <c r="D29" i="6"/>
  <c r="J24" i="6"/>
  <c r="I24" i="6"/>
  <c r="H24" i="6"/>
  <c r="G24" i="6"/>
  <c r="F24" i="6"/>
  <c r="E24" i="6"/>
  <c r="D24" i="6"/>
  <c r="J15" i="6"/>
  <c r="I15" i="6"/>
  <c r="H15" i="6"/>
  <c r="G15" i="6"/>
  <c r="F15" i="6"/>
  <c r="E15" i="6"/>
  <c r="D15" i="6"/>
  <c r="J6" i="6"/>
  <c r="I6" i="6"/>
  <c r="H6" i="6"/>
  <c r="G6" i="6"/>
  <c r="G5" i="6" s="1"/>
  <c r="F6" i="6"/>
  <c r="E6" i="6"/>
  <c r="D6" i="6"/>
  <c r="J5" i="6"/>
  <c r="I5" i="6" l="1"/>
  <c r="E5" i="6"/>
  <c r="F5" i="6"/>
  <c r="D5" i="6"/>
  <c r="H5" i="6"/>
  <c r="J81" i="5"/>
  <c r="I81" i="5"/>
  <c r="H81" i="5"/>
  <c r="G81" i="5"/>
  <c r="F81" i="5"/>
  <c r="E81" i="5"/>
  <c r="D81" i="5"/>
  <c r="J73" i="5"/>
  <c r="I73" i="5"/>
  <c r="H73" i="5"/>
  <c r="G73" i="5"/>
  <c r="F73" i="5"/>
  <c r="E73" i="5"/>
  <c r="D73" i="5"/>
  <c r="J60" i="5"/>
  <c r="I60" i="5"/>
  <c r="H60" i="5"/>
  <c r="G60" i="5"/>
  <c r="F60" i="5"/>
  <c r="E60" i="5"/>
  <c r="D60" i="5"/>
  <c r="J57" i="5"/>
  <c r="I57" i="5"/>
  <c r="H57" i="5"/>
  <c r="G57" i="5"/>
  <c r="F57" i="5"/>
  <c r="E57" i="5"/>
  <c r="D57" i="5"/>
  <c r="J47" i="5"/>
  <c r="I47" i="5"/>
  <c r="H47" i="5"/>
  <c r="G47" i="5"/>
  <c r="F47" i="5"/>
  <c r="E47" i="5"/>
  <c r="D47" i="5"/>
  <c r="J32" i="5"/>
  <c r="I32" i="5"/>
  <c r="H32" i="5"/>
  <c r="G32" i="5"/>
  <c r="F32" i="5"/>
  <c r="E32" i="5"/>
  <c r="D32" i="5"/>
  <c r="J29" i="5"/>
  <c r="I29" i="5"/>
  <c r="H29" i="5"/>
  <c r="G29" i="5"/>
  <c r="F29" i="5"/>
  <c r="E29" i="5"/>
  <c r="D29" i="5"/>
  <c r="J24" i="5"/>
  <c r="I24" i="5"/>
  <c r="H24" i="5"/>
  <c r="G24" i="5"/>
  <c r="F24" i="5"/>
  <c r="E24" i="5"/>
  <c r="D24" i="5"/>
  <c r="J15" i="5"/>
  <c r="I15" i="5"/>
  <c r="H15" i="5"/>
  <c r="G15" i="5"/>
  <c r="F15" i="5"/>
  <c r="F5" i="5" s="1"/>
  <c r="E15" i="5"/>
  <c r="D15" i="5"/>
  <c r="J6" i="5"/>
  <c r="I6" i="5"/>
  <c r="I5" i="5" s="1"/>
  <c r="H6" i="5"/>
  <c r="H5" i="5" s="1"/>
  <c r="G6" i="5"/>
  <c r="G5" i="5" s="1"/>
  <c r="F6" i="5"/>
  <c r="E6" i="5"/>
  <c r="E5" i="5" s="1"/>
  <c r="D6" i="5"/>
  <c r="D5" i="5" l="1"/>
  <c r="J5" i="5"/>
  <c r="J81" i="4"/>
  <c r="I81" i="4"/>
  <c r="H81" i="4"/>
  <c r="G81" i="4"/>
  <c r="F81" i="4"/>
  <c r="E81" i="4"/>
  <c r="D81" i="4"/>
  <c r="J73" i="4"/>
  <c r="I73" i="4"/>
  <c r="H73" i="4"/>
  <c r="G73" i="4"/>
  <c r="F73" i="4"/>
  <c r="E73" i="4"/>
  <c r="D73" i="4"/>
  <c r="J60" i="4"/>
  <c r="I60" i="4"/>
  <c r="H60" i="4"/>
  <c r="G60" i="4"/>
  <c r="G5" i="4" s="1"/>
  <c r="F60" i="4"/>
  <c r="E60" i="4"/>
  <c r="D60" i="4"/>
  <c r="J57" i="4"/>
  <c r="I57" i="4"/>
  <c r="H57" i="4"/>
  <c r="G57" i="4"/>
  <c r="F57" i="4"/>
  <c r="E57" i="4"/>
  <c r="D57" i="4"/>
  <c r="J47" i="4"/>
  <c r="I47" i="4"/>
  <c r="H47" i="4"/>
  <c r="G47" i="4"/>
  <c r="F47" i="4"/>
  <c r="E47" i="4"/>
  <c r="D47" i="4"/>
  <c r="J32" i="4"/>
  <c r="I32" i="4"/>
  <c r="H32" i="4"/>
  <c r="G32" i="4"/>
  <c r="F32" i="4"/>
  <c r="E32" i="4"/>
  <c r="D32" i="4"/>
  <c r="J29" i="4"/>
  <c r="I29" i="4"/>
  <c r="H29" i="4"/>
  <c r="G29" i="4"/>
  <c r="F29" i="4"/>
  <c r="E29" i="4"/>
  <c r="D29" i="4"/>
  <c r="J24" i="4"/>
  <c r="I24" i="4"/>
  <c r="H24" i="4"/>
  <c r="G24" i="4"/>
  <c r="F24" i="4"/>
  <c r="E24" i="4"/>
  <c r="D24" i="4"/>
  <c r="J15" i="4"/>
  <c r="I15" i="4"/>
  <c r="H15" i="4"/>
  <c r="G15" i="4"/>
  <c r="F15" i="4"/>
  <c r="E15" i="4"/>
  <c r="D15" i="4"/>
  <c r="J6" i="4"/>
  <c r="I6" i="4"/>
  <c r="H6" i="4"/>
  <c r="G6" i="4"/>
  <c r="F6" i="4"/>
  <c r="E6" i="4"/>
  <c r="D6" i="4"/>
  <c r="F5" i="4" l="1"/>
  <c r="J5" i="4"/>
  <c r="D5" i="4"/>
  <c r="H5" i="4"/>
  <c r="E5" i="4"/>
  <c r="I5" i="4"/>
  <c r="J81" i="3"/>
  <c r="I81" i="3"/>
  <c r="H81" i="3"/>
  <c r="G81" i="3"/>
  <c r="F81" i="3"/>
  <c r="E81" i="3"/>
  <c r="D81" i="3"/>
  <c r="J73" i="3"/>
  <c r="I73" i="3"/>
  <c r="H73" i="3"/>
  <c r="G73" i="3"/>
  <c r="F73" i="3"/>
  <c r="E73" i="3"/>
  <c r="D73" i="3"/>
  <c r="J60" i="3"/>
  <c r="I60" i="3"/>
  <c r="H60" i="3"/>
  <c r="G60" i="3"/>
  <c r="F60" i="3"/>
  <c r="E60" i="3"/>
  <c r="D60" i="3"/>
  <c r="J57" i="3"/>
  <c r="I57" i="3"/>
  <c r="H57" i="3"/>
  <c r="G57" i="3"/>
  <c r="F57" i="3"/>
  <c r="E57" i="3"/>
  <c r="D57" i="3"/>
  <c r="J47" i="3"/>
  <c r="I47" i="3"/>
  <c r="H47" i="3"/>
  <c r="G47" i="3"/>
  <c r="F47" i="3"/>
  <c r="E47" i="3"/>
  <c r="D47" i="3"/>
  <c r="J32" i="3"/>
  <c r="I32" i="3"/>
  <c r="H32" i="3"/>
  <c r="G32" i="3"/>
  <c r="F32" i="3"/>
  <c r="E32" i="3"/>
  <c r="D32" i="3"/>
  <c r="J29" i="3"/>
  <c r="I29" i="3"/>
  <c r="H29" i="3"/>
  <c r="G29" i="3"/>
  <c r="F29" i="3"/>
  <c r="E29" i="3"/>
  <c r="D29" i="3"/>
  <c r="J24" i="3"/>
  <c r="I24" i="3"/>
  <c r="H24" i="3"/>
  <c r="G24" i="3"/>
  <c r="F24" i="3"/>
  <c r="E24" i="3"/>
  <c r="D24" i="3"/>
  <c r="J15" i="3"/>
  <c r="I15" i="3"/>
  <c r="H15" i="3"/>
  <c r="G15" i="3"/>
  <c r="F15" i="3"/>
  <c r="E15" i="3"/>
  <c r="D15" i="3"/>
  <c r="J6" i="3"/>
  <c r="I6" i="3"/>
  <c r="H6" i="3"/>
  <c r="G6" i="3"/>
  <c r="F6" i="3"/>
  <c r="E6" i="3"/>
  <c r="D6" i="3"/>
  <c r="D5" i="3" l="1"/>
  <c r="H5" i="3"/>
  <c r="F5" i="3"/>
  <c r="J5" i="3"/>
  <c r="E5" i="3"/>
  <c r="I5" i="3"/>
  <c r="G5" i="3"/>
  <c r="J81" i="2"/>
  <c r="I81" i="2"/>
  <c r="H81" i="2"/>
  <c r="G81" i="2"/>
  <c r="F81" i="2"/>
  <c r="E81" i="2"/>
  <c r="D81" i="2"/>
  <c r="J73" i="2"/>
  <c r="I73" i="2"/>
  <c r="H73" i="2"/>
  <c r="G73" i="2"/>
  <c r="F73" i="2"/>
  <c r="E73" i="2"/>
  <c r="D73" i="2"/>
  <c r="J60" i="2"/>
  <c r="I60" i="2"/>
  <c r="H60" i="2"/>
  <c r="G60" i="2"/>
  <c r="F60" i="2"/>
  <c r="E60" i="2"/>
  <c r="D60" i="2"/>
  <c r="J57" i="2"/>
  <c r="I57" i="2"/>
  <c r="H57" i="2"/>
  <c r="G57" i="2"/>
  <c r="F57" i="2"/>
  <c r="E57" i="2"/>
  <c r="D57" i="2"/>
  <c r="J47" i="2"/>
  <c r="I47" i="2"/>
  <c r="H47" i="2"/>
  <c r="G47" i="2"/>
  <c r="F47" i="2"/>
  <c r="E47" i="2"/>
  <c r="D47" i="2"/>
  <c r="J32" i="2"/>
  <c r="I32" i="2"/>
  <c r="H32" i="2"/>
  <c r="G32" i="2"/>
  <c r="F32" i="2"/>
  <c r="E32" i="2"/>
  <c r="D32" i="2"/>
  <c r="J29" i="2"/>
  <c r="I29" i="2"/>
  <c r="H29" i="2"/>
  <c r="G29" i="2"/>
  <c r="F29" i="2"/>
  <c r="E29" i="2"/>
  <c r="D29" i="2"/>
  <c r="J24" i="2"/>
  <c r="I24" i="2"/>
  <c r="H24" i="2"/>
  <c r="G24" i="2"/>
  <c r="F24" i="2"/>
  <c r="E24" i="2"/>
  <c r="D24" i="2"/>
  <c r="J15" i="2"/>
  <c r="I15" i="2"/>
  <c r="H15" i="2"/>
  <c r="G15" i="2"/>
  <c r="F15" i="2"/>
  <c r="E15" i="2"/>
  <c r="D15" i="2"/>
  <c r="J6" i="2"/>
  <c r="J5" i="2" s="1"/>
  <c r="I6" i="2"/>
  <c r="I5" i="2" s="1"/>
  <c r="H6" i="2"/>
  <c r="G6" i="2"/>
  <c r="F6" i="2"/>
  <c r="E6" i="2"/>
  <c r="E5" i="2" s="1"/>
  <c r="D6" i="2"/>
  <c r="H5" i="2"/>
  <c r="D5" i="2" l="1"/>
  <c r="F5" i="2"/>
  <c r="G5" i="2"/>
  <c r="G81" i="1"/>
  <c r="F81" i="1"/>
  <c r="E81" i="1"/>
  <c r="D81" i="1"/>
  <c r="D6" i="1" l="1"/>
  <c r="E6" i="1"/>
  <c r="F6" i="1"/>
  <c r="G6" i="1"/>
  <c r="H6" i="1"/>
  <c r="I6" i="1"/>
  <c r="J6" i="1"/>
  <c r="D15" i="1"/>
  <c r="E15" i="1"/>
  <c r="F15" i="1"/>
  <c r="G15" i="1"/>
  <c r="H15" i="1"/>
  <c r="I15" i="1"/>
  <c r="J15" i="1"/>
  <c r="D24" i="1"/>
  <c r="E24" i="1"/>
  <c r="F24" i="1"/>
  <c r="G24" i="1"/>
  <c r="H24" i="1"/>
  <c r="I24" i="1"/>
  <c r="J24" i="1"/>
  <c r="D29" i="1"/>
  <c r="E29" i="1"/>
  <c r="F29" i="1"/>
  <c r="G29" i="1"/>
  <c r="H29" i="1"/>
  <c r="I29" i="1"/>
  <c r="J29" i="1"/>
  <c r="D32" i="1"/>
  <c r="E32" i="1"/>
  <c r="F32" i="1"/>
  <c r="G32" i="1"/>
  <c r="H32" i="1"/>
  <c r="I32" i="1"/>
  <c r="J32" i="1"/>
  <c r="D47" i="1"/>
  <c r="E47" i="1"/>
  <c r="F47" i="1"/>
  <c r="G47" i="1"/>
  <c r="H47" i="1"/>
  <c r="I47" i="1"/>
  <c r="J47" i="1"/>
  <c r="D57" i="1"/>
  <c r="E57" i="1"/>
  <c r="F57" i="1"/>
  <c r="G57" i="1"/>
  <c r="H57" i="1"/>
  <c r="I57" i="1"/>
  <c r="J57" i="1"/>
  <c r="D60" i="1"/>
  <c r="E60" i="1"/>
  <c r="F60" i="1"/>
  <c r="G60" i="1"/>
  <c r="H60" i="1"/>
  <c r="I60" i="1"/>
  <c r="J60" i="1"/>
  <c r="D73" i="1"/>
  <c r="E73" i="1"/>
  <c r="F73" i="1"/>
  <c r="G73" i="1"/>
  <c r="H73" i="1"/>
  <c r="I73" i="1"/>
  <c r="J73" i="1"/>
  <c r="H81" i="1"/>
  <c r="I81" i="1"/>
  <c r="J81" i="1"/>
  <c r="H5" i="1" l="1"/>
  <c r="D5" i="1"/>
  <c r="I5" i="1"/>
  <c r="E5" i="1"/>
  <c r="G5" i="1"/>
  <c r="J5" i="1"/>
  <c r="F5" i="1"/>
</calcChain>
</file>

<file path=xl/sharedStrings.xml><?xml version="1.0" encoding="utf-8"?>
<sst xmlns="http://schemas.openxmlformats.org/spreadsheetml/2006/main" count="1212" uniqueCount="112">
  <si>
    <t>市区町村名</t>
  </si>
  <si>
    <t>館  山  市</t>
  </si>
  <si>
    <t>市区町村ｺｰﾄﾞ</t>
  </si>
  <si>
    <t>2 0 5</t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</si>
  <si>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</si>
  <si>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町丁字名</t>
  </si>
  <si>
    <t>世帯数</t>
  </si>
  <si>
    <t>人口</t>
  </si>
  <si>
    <t>総数</t>
  </si>
  <si>
    <t>男</t>
  </si>
  <si>
    <t>女</t>
  </si>
  <si>
    <t>15歳未満</t>
  </si>
  <si>
    <t>15～64歳</t>
  </si>
  <si>
    <t>65歳以上</t>
  </si>
  <si>
    <t>総　数</t>
    <phoneticPr fontId="2"/>
  </si>
  <si>
    <t>館山地区</t>
    <rPh sb="0" eb="2">
      <t>タテヤマ</t>
    </rPh>
    <rPh sb="2" eb="4">
      <t>チク</t>
    </rPh>
    <phoneticPr fontId="2"/>
  </si>
  <si>
    <t>館山</t>
    <rPh sb="0" eb="2">
      <t>タテヤマ</t>
    </rPh>
    <phoneticPr fontId="2"/>
  </si>
  <si>
    <t>上真倉</t>
    <rPh sb="0" eb="1">
      <t>カミ</t>
    </rPh>
    <rPh sb="1" eb="2">
      <t>マ</t>
    </rPh>
    <rPh sb="2" eb="3">
      <t>クラ</t>
    </rPh>
    <phoneticPr fontId="2"/>
  </si>
  <si>
    <t>下真倉</t>
    <rPh sb="0" eb="1">
      <t>シモ</t>
    </rPh>
    <rPh sb="1" eb="2">
      <t>マ</t>
    </rPh>
    <rPh sb="2" eb="3">
      <t>クラ</t>
    </rPh>
    <phoneticPr fontId="2"/>
  </si>
  <si>
    <t>沼</t>
    <rPh sb="0" eb="1">
      <t>ヌマ</t>
    </rPh>
    <phoneticPr fontId="2"/>
  </si>
  <si>
    <t>宮城</t>
    <rPh sb="0" eb="2">
      <t>ミヤギ</t>
    </rPh>
    <phoneticPr fontId="2"/>
  </si>
  <si>
    <t>笠名</t>
    <rPh sb="0" eb="2">
      <t>カサナ</t>
    </rPh>
    <phoneticPr fontId="2"/>
  </si>
  <si>
    <t>大賀</t>
    <rPh sb="0" eb="2">
      <t>オオカ</t>
    </rPh>
    <phoneticPr fontId="2"/>
  </si>
  <si>
    <t>富士見</t>
    <rPh sb="0" eb="3">
      <t>フジミ</t>
    </rPh>
    <phoneticPr fontId="2"/>
  </si>
  <si>
    <t>北条地区</t>
    <rPh sb="0" eb="2">
      <t>ホウジョウ</t>
    </rPh>
    <rPh sb="2" eb="4">
      <t>チク</t>
    </rPh>
    <phoneticPr fontId="2"/>
  </si>
  <si>
    <t>北条</t>
    <rPh sb="0" eb="2">
      <t>ホウジョウ</t>
    </rPh>
    <phoneticPr fontId="2"/>
  </si>
  <si>
    <t>新宿</t>
    <rPh sb="0" eb="2">
      <t>シンジュク</t>
    </rPh>
    <phoneticPr fontId="2"/>
  </si>
  <si>
    <t>長須賀</t>
    <rPh sb="0" eb="3">
      <t>ナガスカ</t>
    </rPh>
    <phoneticPr fontId="2"/>
  </si>
  <si>
    <t>八幡</t>
    <rPh sb="0" eb="2">
      <t>ヤワタ</t>
    </rPh>
    <phoneticPr fontId="2"/>
  </si>
  <si>
    <t>湊</t>
    <rPh sb="0" eb="1">
      <t>ミナト</t>
    </rPh>
    <phoneticPr fontId="2"/>
  </si>
  <si>
    <t>高井</t>
    <rPh sb="0" eb="2">
      <t>タカイ</t>
    </rPh>
    <phoneticPr fontId="2"/>
  </si>
  <si>
    <t>上野原</t>
    <rPh sb="0" eb="3">
      <t>ウエノハラ</t>
    </rPh>
    <phoneticPr fontId="2"/>
  </si>
  <si>
    <t>北条正木</t>
    <rPh sb="0" eb="2">
      <t>ホウジョウ</t>
    </rPh>
    <rPh sb="2" eb="4">
      <t>マサキ</t>
    </rPh>
    <phoneticPr fontId="2"/>
  </si>
  <si>
    <t>那古地区</t>
    <rPh sb="0" eb="2">
      <t>ナゴ</t>
    </rPh>
    <rPh sb="2" eb="4">
      <t>チク</t>
    </rPh>
    <phoneticPr fontId="2"/>
  </si>
  <si>
    <t>那古</t>
    <rPh sb="0" eb="2">
      <t>ナゴ</t>
    </rPh>
    <phoneticPr fontId="2"/>
  </si>
  <si>
    <t>正木</t>
    <rPh sb="0" eb="2">
      <t>マサキ</t>
    </rPh>
    <phoneticPr fontId="2"/>
  </si>
  <si>
    <t>亀ケ原</t>
    <rPh sb="0" eb="3">
      <t>カメガハラ</t>
    </rPh>
    <phoneticPr fontId="2"/>
  </si>
  <si>
    <t>小原</t>
    <rPh sb="0" eb="2">
      <t>オハラ</t>
    </rPh>
    <phoneticPr fontId="2"/>
  </si>
  <si>
    <t>船形地区</t>
    <rPh sb="0" eb="2">
      <t>フナカタ</t>
    </rPh>
    <rPh sb="2" eb="4">
      <t>チク</t>
    </rPh>
    <phoneticPr fontId="2"/>
  </si>
  <si>
    <t>船形</t>
    <rPh sb="0" eb="2">
      <t>フナカタ</t>
    </rPh>
    <phoneticPr fontId="2"/>
  </si>
  <si>
    <t>川名</t>
    <rPh sb="0" eb="2">
      <t>カワナ</t>
    </rPh>
    <phoneticPr fontId="2"/>
  </si>
  <si>
    <t>西岬地区</t>
    <rPh sb="0" eb="2">
      <t>ニシザキ</t>
    </rPh>
    <rPh sb="2" eb="4">
      <t>チク</t>
    </rPh>
    <phoneticPr fontId="2"/>
  </si>
  <si>
    <t>香</t>
    <rPh sb="0" eb="1">
      <t>カオリ</t>
    </rPh>
    <phoneticPr fontId="2"/>
  </si>
  <si>
    <t>塩見</t>
    <rPh sb="0" eb="2">
      <t>シオミ</t>
    </rPh>
    <phoneticPr fontId="2"/>
  </si>
  <si>
    <t>浜田</t>
    <rPh sb="0" eb="2">
      <t>ハマダ</t>
    </rPh>
    <phoneticPr fontId="2"/>
  </si>
  <si>
    <t>早物</t>
    <rPh sb="0" eb="2">
      <t>ハヤブツ</t>
    </rPh>
    <phoneticPr fontId="2"/>
  </si>
  <si>
    <t>見物</t>
    <rPh sb="0" eb="2">
      <t>ケンブツ</t>
    </rPh>
    <phoneticPr fontId="2"/>
  </si>
  <si>
    <t>加賀名</t>
    <rPh sb="0" eb="3">
      <t>カガナ</t>
    </rPh>
    <phoneticPr fontId="2"/>
  </si>
  <si>
    <t>波左間</t>
    <rPh sb="0" eb="3">
      <t>ハサマ</t>
    </rPh>
    <phoneticPr fontId="2"/>
  </si>
  <si>
    <t>坂田</t>
    <rPh sb="0" eb="2">
      <t>バンダ</t>
    </rPh>
    <phoneticPr fontId="2"/>
  </si>
  <si>
    <t>洲崎</t>
    <rPh sb="0" eb="2">
      <t>スノサキ</t>
    </rPh>
    <phoneticPr fontId="2"/>
  </si>
  <si>
    <t>西川名</t>
    <rPh sb="0" eb="3">
      <t>ニシカワナ</t>
    </rPh>
    <phoneticPr fontId="2"/>
  </si>
  <si>
    <t>伊戸</t>
    <rPh sb="0" eb="2">
      <t>イト</t>
    </rPh>
    <phoneticPr fontId="2"/>
  </si>
  <si>
    <t>坂足</t>
    <rPh sb="0" eb="2">
      <t>サカダル</t>
    </rPh>
    <phoneticPr fontId="2"/>
  </si>
  <si>
    <t>小沼</t>
    <rPh sb="0" eb="2">
      <t>コヌマ</t>
    </rPh>
    <phoneticPr fontId="2"/>
  </si>
  <si>
    <t>坂井</t>
    <rPh sb="0" eb="2">
      <t>サカイ</t>
    </rPh>
    <phoneticPr fontId="2"/>
  </si>
  <si>
    <t>神戸地区</t>
    <rPh sb="0" eb="2">
      <t>カンベ</t>
    </rPh>
    <rPh sb="2" eb="4">
      <t>チク</t>
    </rPh>
    <phoneticPr fontId="2"/>
  </si>
  <si>
    <t>大神宮</t>
    <rPh sb="0" eb="3">
      <t>ダイジングウ</t>
    </rPh>
    <phoneticPr fontId="2"/>
  </si>
  <si>
    <t>中里</t>
    <rPh sb="0" eb="2">
      <t>ナカザト</t>
    </rPh>
    <phoneticPr fontId="2"/>
  </si>
  <si>
    <t>竜岡</t>
    <rPh sb="0" eb="2">
      <t>リュウオカ</t>
    </rPh>
    <phoneticPr fontId="2"/>
  </si>
  <si>
    <t>犬石</t>
    <rPh sb="0" eb="2">
      <t>イヌイシ</t>
    </rPh>
    <phoneticPr fontId="2"/>
  </si>
  <si>
    <t>佐野</t>
    <rPh sb="0" eb="2">
      <t>サノ</t>
    </rPh>
    <phoneticPr fontId="2"/>
  </si>
  <si>
    <t>藤原</t>
    <rPh sb="0" eb="2">
      <t>フジワラ</t>
    </rPh>
    <phoneticPr fontId="2"/>
  </si>
  <si>
    <t>洲宮</t>
    <rPh sb="0" eb="2">
      <t>スノミヤ</t>
    </rPh>
    <phoneticPr fontId="2"/>
  </si>
  <si>
    <t>茂名</t>
    <rPh sb="0" eb="2">
      <t>モナ</t>
    </rPh>
    <phoneticPr fontId="2"/>
  </si>
  <si>
    <t>布沼</t>
    <rPh sb="0" eb="2">
      <t>メヌマ</t>
    </rPh>
    <phoneticPr fontId="2"/>
  </si>
  <si>
    <t>富崎地区</t>
    <rPh sb="0" eb="1">
      <t>トミ</t>
    </rPh>
    <rPh sb="1" eb="2">
      <t>サキ</t>
    </rPh>
    <rPh sb="2" eb="4">
      <t>チク</t>
    </rPh>
    <phoneticPr fontId="2"/>
  </si>
  <si>
    <t>布良</t>
    <rPh sb="0" eb="2">
      <t>メラ</t>
    </rPh>
    <phoneticPr fontId="2"/>
  </si>
  <si>
    <t>相浜</t>
    <rPh sb="0" eb="2">
      <t>アイハマ</t>
    </rPh>
    <phoneticPr fontId="2"/>
  </si>
  <si>
    <t>豊房地区</t>
    <rPh sb="0" eb="2">
      <t>トヨフサ</t>
    </rPh>
    <rPh sb="2" eb="4">
      <t>チク</t>
    </rPh>
    <phoneticPr fontId="2"/>
  </si>
  <si>
    <t>東長田</t>
    <rPh sb="0" eb="1">
      <t>ヒガシ</t>
    </rPh>
    <rPh sb="1" eb="3">
      <t>ナガタ</t>
    </rPh>
    <phoneticPr fontId="2"/>
  </si>
  <si>
    <t>西長田</t>
    <rPh sb="0" eb="1">
      <t>ニシ</t>
    </rPh>
    <rPh sb="1" eb="3">
      <t>ナガタ</t>
    </rPh>
    <phoneticPr fontId="2"/>
  </si>
  <si>
    <t>大戸</t>
    <rPh sb="0" eb="2">
      <t>オオト</t>
    </rPh>
    <phoneticPr fontId="2"/>
  </si>
  <si>
    <t>出野尾</t>
    <rPh sb="0" eb="3">
      <t>イデノオ</t>
    </rPh>
    <phoneticPr fontId="2"/>
  </si>
  <si>
    <t>岡田</t>
    <rPh sb="0" eb="2">
      <t>オカダ</t>
    </rPh>
    <phoneticPr fontId="2"/>
  </si>
  <si>
    <t>南条</t>
    <rPh sb="0" eb="2">
      <t>ナンジョウ</t>
    </rPh>
    <phoneticPr fontId="2"/>
  </si>
  <si>
    <t>飯沼</t>
    <rPh sb="0" eb="2">
      <t>イイヌマ</t>
    </rPh>
    <phoneticPr fontId="2"/>
  </si>
  <si>
    <t>古茂口</t>
    <rPh sb="0" eb="3">
      <t>コモグチ</t>
    </rPh>
    <phoneticPr fontId="2"/>
  </si>
  <si>
    <t>作名</t>
    <rPh sb="0" eb="2">
      <t>サクナ</t>
    </rPh>
    <phoneticPr fontId="2"/>
  </si>
  <si>
    <t>山荻</t>
    <rPh sb="0" eb="2">
      <t>ヤモオギ</t>
    </rPh>
    <phoneticPr fontId="2"/>
  </si>
  <si>
    <t>畑</t>
    <rPh sb="0" eb="1">
      <t>ハタ</t>
    </rPh>
    <phoneticPr fontId="2"/>
  </si>
  <si>
    <t>神余</t>
    <rPh sb="0" eb="2">
      <t>カナマリ</t>
    </rPh>
    <phoneticPr fontId="2"/>
  </si>
  <si>
    <t>館野地区</t>
    <rPh sb="0" eb="2">
      <t>タテノ</t>
    </rPh>
    <rPh sb="2" eb="4">
      <t>チク</t>
    </rPh>
    <phoneticPr fontId="2"/>
  </si>
  <si>
    <t>大網</t>
    <rPh sb="0" eb="2">
      <t>オオアミ</t>
    </rPh>
    <phoneticPr fontId="2"/>
  </si>
  <si>
    <t>安布里</t>
    <rPh sb="0" eb="3">
      <t>アブリ</t>
    </rPh>
    <phoneticPr fontId="2"/>
  </si>
  <si>
    <t>山本</t>
    <rPh sb="0" eb="2">
      <t>ヤマモト</t>
    </rPh>
    <phoneticPr fontId="2"/>
  </si>
  <si>
    <t>国分</t>
    <rPh sb="0" eb="2">
      <t>コクブ</t>
    </rPh>
    <phoneticPr fontId="2"/>
  </si>
  <si>
    <t>稲</t>
    <rPh sb="0" eb="1">
      <t>イナ</t>
    </rPh>
    <phoneticPr fontId="2"/>
  </si>
  <si>
    <t>腰越</t>
    <rPh sb="0" eb="2">
      <t>コシゴエ</t>
    </rPh>
    <phoneticPr fontId="2"/>
  </si>
  <si>
    <t>広瀬</t>
    <rPh sb="0" eb="2">
      <t>ヒロセ</t>
    </rPh>
    <phoneticPr fontId="2"/>
  </si>
  <si>
    <t>九重地区</t>
    <rPh sb="0" eb="2">
      <t>ココノエ</t>
    </rPh>
    <rPh sb="2" eb="4">
      <t>チク</t>
    </rPh>
    <phoneticPr fontId="2"/>
  </si>
  <si>
    <t>宝貝</t>
    <rPh sb="0" eb="2">
      <t>ホウガイ</t>
    </rPh>
    <phoneticPr fontId="2"/>
  </si>
  <si>
    <t>水岡</t>
    <rPh sb="0" eb="2">
      <t>ミズオカ</t>
    </rPh>
    <phoneticPr fontId="2"/>
  </si>
  <si>
    <t>安東</t>
    <rPh sb="0" eb="2">
      <t>アンドウ</t>
    </rPh>
    <phoneticPr fontId="2"/>
  </si>
  <si>
    <t>二子</t>
    <rPh sb="0" eb="2">
      <t>フタゴ</t>
    </rPh>
    <phoneticPr fontId="2"/>
  </si>
  <si>
    <t>薗</t>
    <rPh sb="0" eb="1">
      <t>ソノ</t>
    </rPh>
    <phoneticPr fontId="2"/>
  </si>
  <si>
    <t>水玉</t>
    <rPh sb="0" eb="2">
      <t>ミズタマ</t>
    </rPh>
    <phoneticPr fontId="2"/>
  </si>
  <si>
    <t>大井</t>
    <rPh sb="0" eb="2">
      <t>オオイ</t>
    </rPh>
    <phoneticPr fontId="2"/>
  </si>
  <si>
    <t>竹原</t>
    <rPh sb="0" eb="2">
      <t>タケワラ</t>
    </rPh>
    <phoneticPr fontId="2"/>
  </si>
  <si>
    <t>江田</t>
    <rPh sb="0" eb="2">
      <t>エダ</t>
    </rPh>
    <phoneticPr fontId="2"/>
  </si>
  <si>
    <t>令和2年4月1日現在</t>
    <rPh sb="0" eb="1">
      <t>レイ</t>
    </rPh>
    <rPh sb="1" eb="2">
      <t>ワ</t>
    </rPh>
    <phoneticPr fontId="2"/>
  </si>
  <si>
    <t>令和2年5月1日現在</t>
    <rPh sb="0" eb="1">
      <t>レイ</t>
    </rPh>
    <rPh sb="1" eb="2">
      <t>ワ</t>
    </rPh>
    <phoneticPr fontId="2"/>
  </si>
  <si>
    <t>令和2年6月1日現在</t>
    <rPh sb="0" eb="1">
      <t>レイ</t>
    </rPh>
    <rPh sb="1" eb="2">
      <t>ワ</t>
    </rPh>
    <phoneticPr fontId="2"/>
  </si>
  <si>
    <t>令和2年７月1日現在</t>
    <rPh sb="0" eb="1">
      <t>レイ</t>
    </rPh>
    <rPh sb="1" eb="2">
      <t>ワ</t>
    </rPh>
    <phoneticPr fontId="2"/>
  </si>
  <si>
    <t>令和2年８月1日現在</t>
    <rPh sb="0" eb="1">
      <t>レイ</t>
    </rPh>
    <rPh sb="1" eb="2">
      <t>ワ</t>
    </rPh>
    <phoneticPr fontId="2"/>
  </si>
  <si>
    <t>令和２年９月1日現在</t>
    <rPh sb="0" eb="1">
      <t>レイ</t>
    </rPh>
    <rPh sb="1" eb="2">
      <t>ワ</t>
    </rPh>
    <phoneticPr fontId="2"/>
  </si>
  <si>
    <t>令和２年10月1日現在</t>
    <rPh sb="0" eb="1">
      <t>レイ</t>
    </rPh>
    <rPh sb="1" eb="2">
      <t>ワ</t>
    </rPh>
    <phoneticPr fontId="2"/>
  </si>
  <si>
    <t>令和２年11月1日現在</t>
    <rPh sb="0" eb="1">
      <t>レイ</t>
    </rPh>
    <rPh sb="1" eb="2">
      <t>ワ</t>
    </rPh>
    <phoneticPr fontId="2"/>
  </si>
  <si>
    <t>令和2年12月1日現在</t>
    <rPh sb="0" eb="1">
      <t>レイ</t>
    </rPh>
    <rPh sb="1" eb="2">
      <t>ワ</t>
    </rPh>
    <phoneticPr fontId="2"/>
  </si>
  <si>
    <t>令和3年1月1日現在</t>
    <rPh sb="0" eb="1">
      <t>レイ</t>
    </rPh>
    <rPh sb="1" eb="2">
      <t>ワ</t>
    </rPh>
    <phoneticPr fontId="2"/>
  </si>
  <si>
    <t>令和3年2月1日現在</t>
    <rPh sb="0" eb="1">
      <t>レイ</t>
    </rPh>
    <rPh sb="1" eb="2">
      <t>ワ</t>
    </rPh>
    <phoneticPr fontId="2"/>
  </si>
  <si>
    <t>令和3年3月1日現在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</si>
</sst>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3" borderId="0" xfId="0" applyNumberFormat="1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176" fontId="1" fillId="0" borderId="2" xfId="1" applyNumberFormat="1" applyFont="1" applyBorder="1" applyAlignment="1" applyProtection="1">
      <alignment horizontal="right" vertical="center"/>
      <protection locked="0"/>
    </xf>
    <xf numFmtId="176" fontId="1" fillId="0" borderId="1" xfId="1" applyNumberFormat="1" applyFont="1" applyBorder="1" applyAlignment="1" applyProtection="1">
      <alignment horizontal="right" vertical="center"/>
      <protection locked="0"/>
    </xf>
    <xf numFmtId="176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176" fontId="1" fillId="2" borderId="2" xfId="1" applyNumberFormat="1" applyFont="1" applyFill="1" applyBorder="1" applyAlignment="1" applyProtection="1">
      <alignment horizontal="right" vertical="center"/>
    </xf>
    <xf numFmtId="176" fontId="1" fillId="2" borderId="1" xfId="1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1" fillId="2" borderId="2" xfId="0" applyNumberFormat="1" applyFont="1" applyFill="1" applyBorder="1" applyAlignment="1" applyProtection="1">
      <alignment vertical="center"/>
    </xf>
    <xf numFmtId="0" fontId="1" fillId="2" borderId="5" xfId="0" applyNumberFormat="1" applyFont="1" applyFill="1" applyBorder="1" applyAlignment="1" applyProtection="1">
      <alignment vertical="center"/>
    </xf>
    <xf numFmtId="0" fontId="1" fillId="2" borderId="3" xfId="0" applyNumberFormat="1" applyFont="1" applyFill="1" applyBorder="1" applyAlignment="1" applyProtection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0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distributed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distributed" vertical="center" justifyLastLine="1"/>
    </xf>
    <xf numFmtId="0" fontId="1" fillId="2" borderId="2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81"/>
  <sheetViews>
    <sheetView showGridLines="0" zoomScale="75" zoomScaleNormal="75" workbookViewId="0">
      <pane ySplit="5" topLeftCell="A6" activePane="bottomLeft" state="frozen"/>
      <selection pane="bottomLeft" activeCell="D14" sqref="D14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100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4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40" t="s">
        <v>14</v>
      </c>
      <c r="B5" s="41"/>
      <c r="C5" s="42"/>
      <c r="D5" s="13">
        <f t="shared" ref="D5:J5" si="0">D6+D15+D24+D29+D32+D47+D57+D60+D73+D81</f>
        <v>23024</v>
      </c>
      <c r="E5" s="13">
        <f>E6+E15+E24+E29+E32+E47+E57+E60+E73+E81</f>
        <v>45887</v>
      </c>
      <c r="F5" s="13">
        <f>F6+F15+F24+F29+F32+F47+F57+F60+F73+F81</f>
        <v>22160</v>
      </c>
      <c r="G5" s="13">
        <f>G6+G15+G24+G29+G32+G47+G57+G60+G73+G81</f>
        <v>23727</v>
      </c>
      <c r="H5" s="13">
        <f t="shared" si="0"/>
        <v>4514</v>
      </c>
      <c r="I5" s="13">
        <f t="shared" si="0"/>
        <v>23216</v>
      </c>
      <c r="J5" s="14">
        <f t="shared" si="0"/>
        <v>18157</v>
      </c>
      <c r="K5" s="7"/>
    </row>
    <row r="6" spans="1:11" s="8" customFormat="1" ht="15" customHeight="1" x14ac:dyDescent="0.15">
      <c r="A6" s="29" t="s">
        <v>15</v>
      </c>
      <c r="B6" s="30"/>
      <c r="C6" s="31"/>
      <c r="D6" s="14">
        <f t="shared" ref="D6:J6" si="1">SUM(D7:D14)</f>
        <v>6001</v>
      </c>
      <c r="E6" s="14">
        <f>SUM(E7:E14)</f>
        <v>11183</v>
      </c>
      <c r="F6" s="14">
        <f>SUM(F7:F14)</f>
        <v>5529</v>
      </c>
      <c r="G6" s="14">
        <f>SUM(G7:G14)</f>
        <v>5654</v>
      </c>
      <c r="H6" s="14">
        <f t="shared" si="1"/>
        <v>1030</v>
      </c>
      <c r="I6" s="14">
        <f t="shared" si="1"/>
        <v>5851</v>
      </c>
      <c r="J6" s="14">
        <f t="shared" si="1"/>
        <v>4302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1480</v>
      </c>
      <c r="E7" s="10">
        <v>2802</v>
      </c>
      <c r="F7" s="10">
        <v>1307</v>
      </c>
      <c r="G7" s="10">
        <v>1495</v>
      </c>
      <c r="H7" s="10">
        <v>210</v>
      </c>
      <c r="I7" s="10">
        <v>1393</v>
      </c>
      <c r="J7" s="10">
        <v>1199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1111</v>
      </c>
      <c r="E8" s="10">
        <v>2246</v>
      </c>
      <c r="F8" s="10">
        <v>1069</v>
      </c>
      <c r="G8" s="10">
        <v>1177</v>
      </c>
      <c r="H8" s="10">
        <v>234</v>
      </c>
      <c r="I8" s="10">
        <v>1199</v>
      </c>
      <c r="J8" s="10">
        <v>813</v>
      </c>
    </row>
    <row r="9" spans="1:11" s="12" customFormat="1" ht="15" customHeight="1" x14ac:dyDescent="0.15">
      <c r="A9" s="26" t="s">
        <v>18</v>
      </c>
      <c r="B9" s="26"/>
      <c r="C9" s="26"/>
      <c r="D9" s="9">
        <v>756</v>
      </c>
      <c r="E9" s="10">
        <v>1425</v>
      </c>
      <c r="F9" s="10">
        <v>667</v>
      </c>
      <c r="G9" s="10">
        <v>758</v>
      </c>
      <c r="H9" s="10">
        <v>138</v>
      </c>
      <c r="I9" s="10">
        <v>673</v>
      </c>
      <c r="J9" s="10">
        <v>614</v>
      </c>
    </row>
    <row r="10" spans="1:11" s="12" customFormat="1" ht="15" customHeight="1" x14ac:dyDescent="0.15">
      <c r="A10" s="26" t="s">
        <v>19</v>
      </c>
      <c r="B10" s="26"/>
      <c r="C10" s="26"/>
      <c r="D10" s="9">
        <v>911</v>
      </c>
      <c r="E10" s="10">
        <v>1811</v>
      </c>
      <c r="F10" s="10">
        <v>871</v>
      </c>
      <c r="G10" s="10">
        <v>940</v>
      </c>
      <c r="H10" s="10">
        <v>178</v>
      </c>
      <c r="I10" s="10">
        <v>881</v>
      </c>
      <c r="J10" s="10">
        <v>752</v>
      </c>
    </row>
    <row r="11" spans="1:11" s="12" customFormat="1" ht="15" customHeight="1" x14ac:dyDescent="0.15">
      <c r="A11" s="26" t="s">
        <v>20</v>
      </c>
      <c r="B11" s="26"/>
      <c r="C11" s="26"/>
      <c r="D11" s="9">
        <v>695</v>
      </c>
      <c r="E11" s="10">
        <v>1028</v>
      </c>
      <c r="F11" s="10">
        <v>647</v>
      </c>
      <c r="G11" s="10">
        <v>381</v>
      </c>
      <c r="H11" s="10">
        <v>52</v>
      </c>
      <c r="I11" s="10">
        <v>686</v>
      </c>
      <c r="J11" s="10">
        <v>290</v>
      </c>
    </row>
    <row r="12" spans="1:11" s="12" customFormat="1" ht="15" customHeight="1" x14ac:dyDescent="0.15">
      <c r="A12" s="26" t="s">
        <v>21</v>
      </c>
      <c r="B12" s="26"/>
      <c r="C12" s="26"/>
      <c r="D12" s="9">
        <v>430</v>
      </c>
      <c r="E12" s="10">
        <v>829</v>
      </c>
      <c r="F12" s="10">
        <v>400</v>
      </c>
      <c r="G12" s="10">
        <v>429</v>
      </c>
      <c r="H12" s="10">
        <v>87</v>
      </c>
      <c r="I12" s="10">
        <v>411</v>
      </c>
      <c r="J12" s="10">
        <v>331</v>
      </c>
    </row>
    <row r="13" spans="1:11" s="12" customFormat="1" ht="15" customHeight="1" x14ac:dyDescent="0.15">
      <c r="A13" s="26" t="s">
        <v>22</v>
      </c>
      <c r="B13" s="26"/>
      <c r="C13" s="26"/>
      <c r="D13" s="9">
        <v>618</v>
      </c>
      <c r="E13" s="10">
        <v>1042</v>
      </c>
      <c r="F13" s="10">
        <v>568</v>
      </c>
      <c r="G13" s="10">
        <v>474</v>
      </c>
      <c r="H13" s="10">
        <v>131</v>
      </c>
      <c r="I13" s="10">
        <v>608</v>
      </c>
      <c r="J13" s="10">
        <v>303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29" t="s">
        <v>24</v>
      </c>
      <c r="B15" s="30"/>
      <c r="C15" s="31"/>
      <c r="D15" s="13">
        <f t="shared" ref="D15:J15" si="2">SUM(D16:D23)</f>
        <v>6337</v>
      </c>
      <c r="E15" s="13">
        <f>SUM(E16:E23)</f>
        <v>12768</v>
      </c>
      <c r="F15" s="13">
        <f>SUM(F16:F23)</f>
        <v>6090</v>
      </c>
      <c r="G15" s="13">
        <f>SUM(G16:G23)</f>
        <v>6678</v>
      </c>
      <c r="H15" s="13">
        <f t="shared" si="2"/>
        <v>1501</v>
      </c>
      <c r="I15" s="13">
        <f t="shared" si="2"/>
        <v>6903</v>
      </c>
      <c r="J15" s="14">
        <f t="shared" si="2"/>
        <v>4364</v>
      </c>
    </row>
    <row r="16" spans="1:11" s="12" customFormat="1" ht="15" customHeight="1" x14ac:dyDescent="0.15">
      <c r="A16" s="26" t="s">
        <v>25</v>
      </c>
      <c r="B16" s="26"/>
      <c r="C16" s="26"/>
      <c r="D16" s="9">
        <v>2894</v>
      </c>
      <c r="E16" s="10">
        <v>5724</v>
      </c>
      <c r="F16" s="9">
        <v>2709</v>
      </c>
      <c r="G16" s="10">
        <v>3015</v>
      </c>
      <c r="H16" s="9">
        <v>650</v>
      </c>
      <c r="I16" s="10">
        <v>3091</v>
      </c>
      <c r="J16" s="10">
        <v>1983</v>
      </c>
    </row>
    <row r="17" spans="1:10" s="12" customFormat="1" ht="15" customHeight="1" x14ac:dyDescent="0.15">
      <c r="A17" s="26" t="s">
        <v>26</v>
      </c>
      <c r="B17" s="26"/>
      <c r="C17" s="26"/>
      <c r="D17" s="9">
        <v>90</v>
      </c>
      <c r="E17" s="10">
        <v>149</v>
      </c>
      <c r="F17" s="9">
        <v>72</v>
      </c>
      <c r="G17" s="10">
        <v>77</v>
      </c>
      <c r="H17" s="9">
        <v>7</v>
      </c>
      <c r="I17" s="10">
        <v>77</v>
      </c>
      <c r="J17" s="10">
        <v>65</v>
      </c>
    </row>
    <row r="18" spans="1:10" s="12" customFormat="1" ht="15" customHeight="1" x14ac:dyDescent="0.15">
      <c r="A18" s="26" t="s">
        <v>27</v>
      </c>
      <c r="B18" s="26"/>
      <c r="C18" s="26"/>
      <c r="D18" s="9">
        <v>786</v>
      </c>
      <c r="E18" s="10">
        <v>1513</v>
      </c>
      <c r="F18" s="9">
        <v>722</v>
      </c>
      <c r="G18" s="10">
        <v>791</v>
      </c>
      <c r="H18" s="9">
        <v>147</v>
      </c>
      <c r="I18" s="10">
        <v>779</v>
      </c>
      <c r="J18" s="10">
        <v>587</v>
      </c>
    </row>
    <row r="19" spans="1:10" s="12" customFormat="1" ht="15" customHeight="1" x14ac:dyDescent="0.15">
      <c r="A19" s="26" t="s">
        <v>28</v>
      </c>
      <c r="B19" s="26"/>
      <c r="C19" s="26"/>
      <c r="D19" s="9">
        <v>966</v>
      </c>
      <c r="E19" s="10">
        <v>1924</v>
      </c>
      <c r="F19" s="9">
        <v>908</v>
      </c>
      <c r="G19" s="10">
        <v>1016</v>
      </c>
      <c r="H19" s="9">
        <v>199</v>
      </c>
      <c r="I19" s="10">
        <v>1008</v>
      </c>
      <c r="J19" s="10">
        <v>717</v>
      </c>
    </row>
    <row r="20" spans="1:10" s="12" customFormat="1" ht="15" customHeight="1" x14ac:dyDescent="0.15">
      <c r="A20" s="26" t="s">
        <v>29</v>
      </c>
      <c r="B20" s="26"/>
      <c r="C20" s="26"/>
      <c r="D20" s="9">
        <v>692</v>
      </c>
      <c r="E20" s="10">
        <v>1369</v>
      </c>
      <c r="F20" s="9">
        <v>653</v>
      </c>
      <c r="G20" s="10">
        <v>716</v>
      </c>
      <c r="H20" s="9">
        <v>177</v>
      </c>
      <c r="I20" s="10">
        <v>678</v>
      </c>
      <c r="J20" s="10">
        <v>514</v>
      </c>
    </row>
    <row r="21" spans="1:10" s="12" customFormat="1" ht="15" customHeight="1" x14ac:dyDescent="0.15">
      <c r="A21" s="26" t="s">
        <v>30</v>
      </c>
      <c r="B21" s="26"/>
      <c r="C21" s="26"/>
      <c r="D21" s="9">
        <v>442</v>
      </c>
      <c r="E21" s="10">
        <v>1064</v>
      </c>
      <c r="F21" s="9">
        <v>525</v>
      </c>
      <c r="G21" s="10">
        <v>539</v>
      </c>
      <c r="H21" s="9">
        <v>186</v>
      </c>
      <c r="I21" s="10">
        <v>663</v>
      </c>
      <c r="J21" s="10">
        <v>215</v>
      </c>
    </row>
    <row r="22" spans="1:10" s="12" customFormat="1" ht="15" customHeight="1" x14ac:dyDescent="0.15">
      <c r="A22" s="26" t="s">
        <v>31</v>
      </c>
      <c r="B22" s="26"/>
      <c r="C22" s="26"/>
      <c r="D22" s="9">
        <v>342</v>
      </c>
      <c r="E22" s="10">
        <v>785</v>
      </c>
      <c r="F22" s="9">
        <v>389</v>
      </c>
      <c r="G22" s="10">
        <v>396</v>
      </c>
      <c r="H22" s="9">
        <v>122</v>
      </c>
      <c r="I22" s="10">
        <v>471</v>
      </c>
      <c r="J22" s="10">
        <v>192</v>
      </c>
    </row>
    <row r="23" spans="1:10" s="12" customFormat="1" ht="15" customHeight="1" x14ac:dyDescent="0.15">
      <c r="A23" s="26" t="s">
        <v>32</v>
      </c>
      <c r="B23" s="26"/>
      <c r="C23" s="26"/>
      <c r="D23" s="9">
        <v>125</v>
      </c>
      <c r="E23" s="10">
        <v>240</v>
      </c>
      <c r="F23" s="9">
        <v>112</v>
      </c>
      <c r="G23" s="10">
        <v>128</v>
      </c>
      <c r="H23" s="9">
        <v>13</v>
      </c>
      <c r="I23" s="10">
        <v>136</v>
      </c>
      <c r="J23" s="10">
        <v>91</v>
      </c>
    </row>
    <row r="24" spans="1:10" s="8" customFormat="1" ht="15" customHeight="1" x14ac:dyDescent="0.15">
      <c r="A24" s="27" t="s">
        <v>33</v>
      </c>
      <c r="B24" s="27"/>
      <c r="C24" s="27"/>
      <c r="D24" s="13">
        <f t="shared" ref="D24:J24" si="3">SUM(D25:D28)</f>
        <v>2504</v>
      </c>
      <c r="E24" s="14">
        <f>SUM(E25:E28)</f>
        <v>5352</v>
      </c>
      <c r="F24" s="14">
        <f>SUM(F25:F28)</f>
        <v>2591</v>
      </c>
      <c r="G24" s="14">
        <f>SUM(G25:G28)</f>
        <v>2761</v>
      </c>
      <c r="H24" s="14">
        <f t="shared" si="3"/>
        <v>618</v>
      </c>
      <c r="I24" s="14">
        <f t="shared" si="3"/>
        <v>2787</v>
      </c>
      <c r="J24" s="14">
        <f t="shared" si="3"/>
        <v>1947</v>
      </c>
    </row>
    <row r="25" spans="1:10" s="12" customFormat="1" ht="15" customHeight="1" x14ac:dyDescent="0.15">
      <c r="A25" s="26" t="s">
        <v>34</v>
      </c>
      <c r="B25" s="26"/>
      <c r="C25" s="26"/>
      <c r="D25" s="9">
        <v>1223</v>
      </c>
      <c r="E25" s="10">
        <v>2560</v>
      </c>
      <c r="F25" s="9">
        <v>1229</v>
      </c>
      <c r="G25" s="10">
        <v>1331</v>
      </c>
      <c r="H25" s="9">
        <v>273</v>
      </c>
      <c r="I25" s="10">
        <v>1352</v>
      </c>
      <c r="J25" s="10">
        <v>935</v>
      </c>
    </row>
    <row r="26" spans="1:10" s="12" customFormat="1" ht="15" customHeight="1" x14ac:dyDescent="0.15">
      <c r="A26" s="26" t="s">
        <v>35</v>
      </c>
      <c r="B26" s="26"/>
      <c r="C26" s="26"/>
      <c r="D26" s="9">
        <v>873</v>
      </c>
      <c r="E26" s="10">
        <v>1868</v>
      </c>
      <c r="F26" s="9">
        <v>904</v>
      </c>
      <c r="G26" s="10">
        <v>964</v>
      </c>
      <c r="H26" s="9">
        <v>208</v>
      </c>
      <c r="I26" s="10">
        <v>964</v>
      </c>
      <c r="J26" s="10">
        <v>696</v>
      </c>
    </row>
    <row r="27" spans="1:10" s="12" customFormat="1" ht="15" customHeight="1" x14ac:dyDescent="0.15">
      <c r="A27" s="28" t="s">
        <v>36</v>
      </c>
      <c r="B27" s="26"/>
      <c r="C27" s="26"/>
      <c r="D27" s="9">
        <v>335</v>
      </c>
      <c r="E27" s="10">
        <v>769</v>
      </c>
      <c r="F27" s="9">
        <v>382</v>
      </c>
      <c r="G27" s="10">
        <v>387</v>
      </c>
      <c r="H27" s="9">
        <v>124</v>
      </c>
      <c r="I27" s="10">
        <v>410</v>
      </c>
      <c r="J27" s="10">
        <v>235</v>
      </c>
    </row>
    <row r="28" spans="1:10" s="12" customFormat="1" ht="15" customHeight="1" x14ac:dyDescent="0.15">
      <c r="A28" s="26" t="s">
        <v>37</v>
      </c>
      <c r="B28" s="26"/>
      <c r="C28" s="26"/>
      <c r="D28" s="9">
        <v>73</v>
      </c>
      <c r="E28" s="10">
        <v>155</v>
      </c>
      <c r="F28" s="9">
        <v>76</v>
      </c>
      <c r="G28" s="10">
        <v>79</v>
      </c>
      <c r="H28" s="9">
        <v>13</v>
      </c>
      <c r="I28" s="10">
        <v>61</v>
      </c>
      <c r="J28" s="10">
        <v>81</v>
      </c>
    </row>
    <row r="29" spans="1:10" s="8" customFormat="1" ht="15" customHeight="1" x14ac:dyDescent="0.15">
      <c r="A29" s="27" t="s">
        <v>38</v>
      </c>
      <c r="B29" s="27"/>
      <c r="C29" s="27"/>
      <c r="D29" s="13">
        <f t="shared" ref="D29:J29" si="4">SUM(D30:D31)</f>
        <v>1499</v>
      </c>
      <c r="E29" s="13">
        <f>SUM(E30:E31)</f>
        <v>3001</v>
      </c>
      <c r="F29" s="13">
        <f>SUM(F30:F31)</f>
        <v>1423</v>
      </c>
      <c r="G29" s="13">
        <f>SUM(G30:G31)</f>
        <v>1578</v>
      </c>
      <c r="H29" s="13">
        <f t="shared" si="4"/>
        <v>249</v>
      </c>
      <c r="I29" s="13">
        <f t="shared" si="4"/>
        <v>1387</v>
      </c>
      <c r="J29" s="14">
        <f t="shared" si="4"/>
        <v>1365</v>
      </c>
    </row>
    <row r="30" spans="1:10" s="12" customFormat="1" ht="15" customHeight="1" x14ac:dyDescent="0.15">
      <c r="A30" s="26" t="s">
        <v>39</v>
      </c>
      <c r="B30" s="26"/>
      <c r="C30" s="26"/>
      <c r="D30" s="10">
        <v>1290</v>
      </c>
      <c r="E30" s="10">
        <v>2583</v>
      </c>
      <c r="F30" s="10">
        <v>1218</v>
      </c>
      <c r="G30" s="10">
        <v>1365</v>
      </c>
      <c r="H30" s="10">
        <v>222</v>
      </c>
      <c r="I30" s="10">
        <v>1196</v>
      </c>
      <c r="J30" s="10">
        <v>1165</v>
      </c>
    </row>
    <row r="31" spans="1:10" s="12" customFormat="1" ht="15" customHeight="1" x14ac:dyDescent="0.15">
      <c r="A31" s="26" t="s">
        <v>40</v>
      </c>
      <c r="B31" s="26"/>
      <c r="C31" s="26"/>
      <c r="D31" s="10">
        <v>209</v>
      </c>
      <c r="E31" s="10">
        <v>418</v>
      </c>
      <c r="F31" s="10">
        <v>205</v>
      </c>
      <c r="G31" s="10">
        <v>213</v>
      </c>
      <c r="H31" s="10">
        <v>27</v>
      </c>
      <c r="I31" s="10">
        <v>191</v>
      </c>
      <c r="J31" s="10">
        <v>200</v>
      </c>
    </row>
    <row r="32" spans="1:10" s="8" customFormat="1" ht="15" customHeight="1" x14ac:dyDescent="0.15">
      <c r="A32" s="27" t="s">
        <v>41</v>
      </c>
      <c r="B32" s="27"/>
      <c r="C32" s="27"/>
      <c r="D32" s="14">
        <f t="shared" ref="D32:J32" si="5">SUM(D33:D46)</f>
        <v>1355</v>
      </c>
      <c r="E32" s="14">
        <f>SUM(E33:E46)</f>
        <v>2566</v>
      </c>
      <c r="F32" s="14">
        <f>SUM(F33:F46)</f>
        <v>1186</v>
      </c>
      <c r="G32" s="14">
        <f>SUM(G33:G46)</f>
        <v>1380</v>
      </c>
      <c r="H32" s="14">
        <f t="shared" si="5"/>
        <v>141</v>
      </c>
      <c r="I32" s="14">
        <f t="shared" si="5"/>
        <v>1009</v>
      </c>
      <c r="J32" s="14">
        <f t="shared" si="5"/>
        <v>1416</v>
      </c>
    </row>
    <row r="33" spans="1:10" s="12" customFormat="1" ht="15" customHeight="1" x14ac:dyDescent="0.15">
      <c r="A33" s="26" t="s">
        <v>42</v>
      </c>
      <c r="B33" s="26"/>
      <c r="C33" s="26"/>
      <c r="D33" s="10">
        <v>103</v>
      </c>
      <c r="E33" s="10">
        <v>191</v>
      </c>
      <c r="F33" s="10">
        <v>93</v>
      </c>
      <c r="G33" s="10">
        <v>98</v>
      </c>
      <c r="H33" s="10">
        <v>5</v>
      </c>
      <c r="I33" s="10">
        <v>66</v>
      </c>
      <c r="J33" s="10">
        <v>120</v>
      </c>
    </row>
    <row r="34" spans="1:10" s="12" customFormat="1" ht="15" customHeight="1" x14ac:dyDescent="0.15">
      <c r="A34" s="26" t="s">
        <v>43</v>
      </c>
      <c r="B34" s="26"/>
      <c r="C34" s="26"/>
      <c r="D34" s="10">
        <v>112</v>
      </c>
      <c r="E34" s="10">
        <v>197</v>
      </c>
      <c r="F34" s="10">
        <v>95</v>
      </c>
      <c r="G34" s="10">
        <v>102</v>
      </c>
      <c r="H34" s="10">
        <v>13</v>
      </c>
      <c r="I34" s="10">
        <v>74</v>
      </c>
      <c r="J34" s="10">
        <v>110</v>
      </c>
    </row>
    <row r="35" spans="1:10" s="12" customFormat="1" ht="15" customHeight="1" x14ac:dyDescent="0.15">
      <c r="A35" s="26" t="s">
        <v>44</v>
      </c>
      <c r="B35" s="26"/>
      <c r="C35" s="26"/>
      <c r="D35" s="10">
        <v>102</v>
      </c>
      <c r="E35" s="10">
        <v>205</v>
      </c>
      <c r="F35" s="10">
        <v>91</v>
      </c>
      <c r="G35" s="10">
        <v>114</v>
      </c>
      <c r="H35" s="10">
        <v>11</v>
      </c>
      <c r="I35" s="10">
        <v>93</v>
      </c>
      <c r="J35" s="10">
        <v>101</v>
      </c>
    </row>
    <row r="36" spans="1:10" s="12" customFormat="1" ht="15" customHeight="1" x14ac:dyDescent="0.15">
      <c r="A36" s="26" t="s">
        <v>45</v>
      </c>
      <c r="B36" s="26"/>
      <c r="C36" s="26"/>
      <c r="D36" s="10">
        <v>46</v>
      </c>
      <c r="E36" s="10">
        <v>73</v>
      </c>
      <c r="F36" s="10">
        <v>34</v>
      </c>
      <c r="G36" s="10">
        <v>39</v>
      </c>
      <c r="H36" s="10">
        <v>3</v>
      </c>
      <c r="I36" s="10">
        <v>27</v>
      </c>
      <c r="J36" s="10">
        <v>43</v>
      </c>
    </row>
    <row r="37" spans="1:10" s="12" customFormat="1" ht="15" customHeight="1" x14ac:dyDescent="0.15">
      <c r="A37" s="26" t="s">
        <v>46</v>
      </c>
      <c r="B37" s="26"/>
      <c r="C37" s="26"/>
      <c r="D37" s="10">
        <v>129</v>
      </c>
      <c r="E37" s="10">
        <v>238</v>
      </c>
      <c r="F37" s="10">
        <v>115</v>
      </c>
      <c r="G37" s="10">
        <v>123</v>
      </c>
      <c r="H37" s="10">
        <v>22</v>
      </c>
      <c r="I37" s="10">
        <v>90</v>
      </c>
      <c r="J37" s="10">
        <v>126</v>
      </c>
    </row>
    <row r="38" spans="1:10" s="12" customFormat="1" ht="15" customHeight="1" x14ac:dyDescent="0.15">
      <c r="A38" s="26" t="s">
        <v>47</v>
      </c>
      <c r="B38" s="26"/>
      <c r="C38" s="26"/>
      <c r="D38" s="10">
        <v>78</v>
      </c>
      <c r="E38" s="10">
        <v>145</v>
      </c>
      <c r="F38" s="10">
        <v>75</v>
      </c>
      <c r="G38" s="10">
        <v>70</v>
      </c>
      <c r="H38" s="10">
        <v>2</v>
      </c>
      <c r="I38" s="10">
        <v>43</v>
      </c>
      <c r="J38" s="10">
        <v>100</v>
      </c>
    </row>
    <row r="39" spans="1:10" s="12" customFormat="1" ht="15" customHeight="1" x14ac:dyDescent="0.15">
      <c r="A39" s="26" t="s">
        <v>48</v>
      </c>
      <c r="B39" s="26"/>
      <c r="C39" s="26"/>
      <c r="D39" s="10">
        <v>211</v>
      </c>
      <c r="E39" s="10">
        <v>371</v>
      </c>
      <c r="F39" s="10">
        <v>156</v>
      </c>
      <c r="G39" s="10">
        <v>215</v>
      </c>
      <c r="H39" s="10">
        <v>27</v>
      </c>
      <c r="I39" s="10">
        <v>143</v>
      </c>
      <c r="J39" s="10">
        <v>201</v>
      </c>
    </row>
    <row r="40" spans="1:10" s="12" customFormat="1" ht="15" customHeight="1" x14ac:dyDescent="0.15">
      <c r="A40" s="26" t="s">
        <v>49</v>
      </c>
      <c r="B40" s="26"/>
      <c r="C40" s="26"/>
      <c r="D40" s="10">
        <v>86</v>
      </c>
      <c r="E40" s="10">
        <v>159</v>
      </c>
      <c r="F40" s="10">
        <v>70</v>
      </c>
      <c r="G40" s="10">
        <v>89</v>
      </c>
      <c r="H40" s="10">
        <v>10</v>
      </c>
      <c r="I40" s="10">
        <v>56</v>
      </c>
      <c r="J40" s="10">
        <v>93</v>
      </c>
    </row>
    <row r="41" spans="1:10" s="12" customFormat="1" ht="15" customHeight="1" x14ac:dyDescent="0.15">
      <c r="A41" s="26" t="s">
        <v>50</v>
      </c>
      <c r="B41" s="26"/>
      <c r="C41" s="26"/>
      <c r="D41" s="10">
        <v>171</v>
      </c>
      <c r="E41" s="10">
        <v>346</v>
      </c>
      <c r="F41" s="10">
        <v>170</v>
      </c>
      <c r="G41" s="10">
        <v>176</v>
      </c>
      <c r="H41" s="10">
        <v>24</v>
      </c>
      <c r="I41" s="10">
        <v>160</v>
      </c>
      <c r="J41" s="10">
        <v>162</v>
      </c>
    </row>
    <row r="42" spans="1:10" s="12" customFormat="1" ht="15" customHeight="1" x14ac:dyDescent="0.15">
      <c r="A42" s="26" t="s">
        <v>51</v>
      </c>
      <c r="B42" s="26"/>
      <c r="C42" s="26"/>
      <c r="D42" s="10">
        <v>89</v>
      </c>
      <c r="E42" s="10">
        <v>171</v>
      </c>
      <c r="F42" s="10">
        <v>77</v>
      </c>
      <c r="G42" s="10">
        <v>94</v>
      </c>
      <c r="H42" s="10">
        <v>10</v>
      </c>
      <c r="I42" s="10">
        <v>72</v>
      </c>
      <c r="J42" s="10">
        <v>89</v>
      </c>
    </row>
    <row r="43" spans="1:10" s="12" customFormat="1" ht="15" customHeight="1" x14ac:dyDescent="0.15">
      <c r="A43" s="26" t="s">
        <v>52</v>
      </c>
      <c r="B43" s="26"/>
      <c r="C43" s="26"/>
      <c r="D43" s="10">
        <v>137</v>
      </c>
      <c r="E43" s="10">
        <v>268</v>
      </c>
      <c r="F43" s="10">
        <v>119</v>
      </c>
      <c r="G43" s="10">
        <v>149</v>
      </c>
      <c r="H43" s="10">
        <v>7</v>
      </c>
      <c r="I43" s="10">
        <v>92</v>
      </c>
      <c r="J43" s="10">
        <v>169</v>
      </c>
    </row>
    <row r="44" spans="1:10" s="12" customFormat="1" ht="15" customHeight="1" x14ac:dyDescent="0.15">
      <c r="A44" s="26" t="s">
        <v>53</v>
      </c>
      <c r="B44" s="26"/>
      <c r="C44" s="26"/>
      <c r="D44" s="10">
        <v>11</v>
      </c>
      <c r="E44" s="10">
        <v>22</v>
      </c>
      <c r="F44" s="10">
        <v>8</v>
      </c>
      <c r="G44" s="10">
        <v>14</v>
      </c>
      <c r="H44" s="10">
        <v>0</v>
      </c>
      <c r="I44" s="10">
        <v>7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39</v>
      </c>
      <c r="E45" s="10">
        <v>74</v>
      </c>
      <c r="F45" s="10">
        <v>33</v>
      </c>
      <c r="G45" s="10">
        <v>41</v>
      </c>
      <c r="H45" s="10">
        <v>1</v>
      </c>
      <c r="I45" s="10">
        <v>37</v>
      </c>
      <c r="J45" s="10">
        <v>36</v>
      </c>
    </row>
    <row r="46" spans="1:10" s="12" customFormat="1" ht="15" customHeight="1" x14ac:dyDescent="0.15">
      <c r="A46" s="26" t="s">
        <v>55</v>
      </c>
      <c r="B46" s="26"/>
      <c r="C46" s="26"/>
      <c r="D46" s="10">
        <v>41</v>
      </c>
      <c r="E46" s="10">
        <v>106</v>
      </c>
      <c r="F46" s="10">
        <v>50</v>
      </c>
      <c r="G46" s="10">
        <v>56</v>
      </c>
      <c r="H46" s="10">
        <v>6</v>
      </c>
      <c r="I46" s="10">
        <v>49</v>
      </c>
      <c r="J46" s="10">
        <v>51</v>
      </c>
    </row>
    <row r="47" spans="1:10" s="8" customFormat="1" ht="15" customHeight="1" x14ac:dyDescent="0.15">
      <c r="A47" s="27" t="s">
        <v>56</v>
      </c>
      <c r="B47" s="27"/>
      <c r="C47" s="27"/>
      <c r="D47" s="13">
        <f t="shared" ref="D47:J47" si="6">SUM(D48:D56)</f>
        <v>1397</v>
      </c>
      <c r="E47" s="14">
        <f>SUM(E48:E56)</f>
        <v>2851</v>
      </c>
      <c r="F47" s="14">
        <f>SUM(F48:F56)</f>
        <v>1384</v>
      </c>
      <c r="G47" s="14">
        <f>SUM(G48:G56)</f>
        <v>1467</v>
      </c>
      <c r="H47" s="14">
        <f t="shared" si="6"/>
        <v>234</v>
      </c>
      <c r="I47" s="14">
        <f t="shared" si="6"/>
        <v>1346</v>
      </c>
      <c r="J47" s="14">
        <f t="shared" si="6"/>
        <v>1271</v>
      </c>
    </row>
    <row r="48" spans="1:10" s="12" customFormat="1" ht="15" customHeight="1" x14ac:dyDescent="0.15">
      <c r="A48" s="26" t="s">
        <v>57</v>
      </c>
      <c r="B48" s="26"/>
      <c r="C48" s="26"/>
      <c r="D48" s="10">
        <v>246</v>
      </c>
      <c r="E48" s="10">
        <v>459</v>
      </c>
      <c r="F48" s="10">
        <v>224</v>
      </c>
      <c r="G48" s="10">
        <v>235</v>
      </c>
      <c r="H48" s="10">
        <v>26</v>
      </c>
      <c r="I48" s="10">
        <v>197</v>
      </c>
      <c r="J48" s="10">
        <v>236</v>
      </c>
    </row>
    <row r="49" spans="1:10" s="12" customFormat="1" ht="15" customHeight="1" x14ac:dyDescent="0.15">
      <c r="A49" s="26" t="s">
        <v>58</v>
      </c>
      <c r="B49" s="26"/>
      <c r="C49" s="26"/>
      <c r="D49" s="10">
        <v>118</v>
      </c>
      <c r="E49" s="10">
        <v>204</v>
      </c>
      <c r="F49" s="10">
        <v>110</v>
      </c>
      <c r="G49" s="10">
        <v>94</v>
      </c>
      <c r="H49" s="10">
        <v>6</v>
      </c>
      <c r="I49" s="10">
        <v>130</v>
      </c>
      <c r="J49" s="10">
        <v>68</v>
      </c>
    </row>
    <row r="50" spans="1:10" s="12" customFormat="1" ht="15" customHeight="1" x14ac:dyDescent="0.15">
      <c r="A50" s="26" t="s">
        <v>59</v>
      </c>
      <c r="B50" s="26"/>
      <c r="C50" s="26"/>
      <c r="D50" s="10">
        <v>63</v>
      </c>
      <c r="E50" s="10">
        <v>131</v>
      </c>
      <c r="F50" s="10">
        <v>61</v>
      </c>
      <c r="G50" s="10">
        <v>70</v>
      </c>
      <c r="H50" s="10">
        <v>3</v>
      </c>
      <c r="I50" s="10">
        <v>58</v>
      </c>
      <c r="J50" s="10">
        <v>70</v>
      </c>
    </row>
    <row r="51" spans="1:10" s="12" customFormat="1" ht="15" customHeight="1" x14ac:dyDescent="0.15">
      <c r="A51" s="26" t="s">
        <v>60</v>
      </c>
      <c r="B51" s="26"/>
      <c r="C51" s="26"/>
      <c r="D51" s="10">
        <v>298</v>
      </c>
      <c r="E51" s="10">
        <v>678</v>
      </c>
      <c r="F51" s="10">
        <v>321</v>
      </c>
      <c r="G51" s="10">
        <v>357</v>
      </c>
      <c r="H51" s="10">
        <v>76</v>
      </c>
      <c r="I51" s="10">
        <v>329</v>
      </c>
      <c r="J51" s="10">
        <v>273</v>
      </c>
    </row>
    <row r="52" spans="1:10" s="12" customFormat="1" ht="15" customHeight="1" x14ac:dyDescent="0.15">
      <c r="A52" s="26" t="s">
        <v>61</v>
      </c>
      <c r="B52" s="26"/>
      <c r="C52" s="26"/>
      <c r="D52" s="10">
        <v>247</v>
      </c>
      <c r="E52" s="10">
        <v>498</v>
      </c>
      <c r="F52" s="10">
        <v>240</v>
      </c>
      <c r="G52" s="10">
        <v>258</v>
      </c>
      <c r="H52" s="10">
        <v>48</v>
      </c>
      <c r="I52" s="10">
        <v>224</v>
      </c>
      <c r="J52" s="10">
        <v>226</v>
      </c>
    </row>
    <row r="53" spans="1:10" s="12" customFormat="1" ht="15" customHeight="1" x14ac:dyDescent="0.15">
      <c r="A53" s="26" t="s">
        <v>62</v>
      </c>
      <c r="B53" s="26"/>
      <c r="C53" s="26"/>
      <c r="D53" s="10">
        <v>122</v>
      </c>
      <c r="E53" s="10">
        <v>295</v>
      </c>
      <c r="F53" s="10">
        <v>148</v>
      </c>
      <c r="G53" s="10">
        <v>147</v>
      </c>
      <c r="H53" s="10">
        <v>26</v>
      </c>
      <c r="I53" s="10">
        <v>146</v>
      </c>
      <c r="J53" s="10">
        <v>123</v>
      </c>
    </row>
    <row r="54" spans="1:10" s="12" customFormat="1" ht="15" customHeight="1" x14ac:dyDescent="0.15">
      <c r="A54" s="26" t="s">
        <v>63</v>
      </c>
      <c r="B54" s="26"/>
      <c r="C54" s="26"/>
      <c r="D54" s="10">
        <v>172</v>
      </c>
      <c r="E54" s="10">
        <v>288</v>
      </c>
      <c r="F54" s="10">
        <v>138</v>
      </c>
      <c r="G54" s="10">
        <v>150</v>
      </c>
      <c r="H54" s="10">
        <v>36</v>
      </c>
      <c r="I54" s="10">
        <v>130</v>
      </c>
      <c r="J54" s="10">
        <v>122</v>
      </c>
    </row>
    <row r="55" spans="1:10" s="12" customFormat="1" ht="15" customHeight="1" x14ac:dyDescent="0.15">
      <c r="A55" s="26" t="s">
        <v>64</v>
      </c>
      <c r="B55" s="26"/>
      <c r="C55" s="26"/>
      <c r="D55" s="10">
        <v>33</v>
      </c>
      <c r="E55" s="10">
        <v>70</v>
      </c>
      <c r="F55" s="10">
        <v>32</v>
      </c>
      <c r="G55" s="10">
        <v>38</v>
      </c>
      <c r="H55" s="10">
        <v>5</v>
      </c>
      <c r="I55" s="10">
        <v>25</v>
      </c>
      <c r="J55" s="10">
        <v>40</v>
      </c>
    </row>
    <row r="56" spans="1:10" s="12" customFormat="1" ht="15" customHeight="1" x14ac:dyDescent="0.15">
      <c r="A56" s="26" t="s">
        <v>65</v>
      </c>
      <c r="B56" s="26"/>
      <c r="C56" s="26"/>
      <c r="D56" s="10">
        <v>98</v>
      </c>
      <c r="E56" s="10">
        <v>228</v>
      </c>
      <c r="F56" s="10">
        <v>110</v>
      </c>
      <c r="G56" s="10">
        <v>118</v>
      </c>
      <c r="H56" s="10">
        <v>8</v>
      </c>
      <c r="I56" s="10">
        <v>107</v>
      </c>
      <c r="J56" s="10">
        <v>113</v>
      </c>
    </row>
    <row r="57" spans="1:10" s="8" customFormat="1" ht="15" customHeight="1" x14ac:dyDescent="0.15">
      <c r="A57" s="27" t="s">
        <v>66</v>
      </c>
      <c r="B57" s="27"/>
      <c r="C57" s="27"/>
      <c r="D57" s="13">
        <f t="shared" ref="D57:J57" si="7">SUM(D58:D59)</f>
        <v>418</v>
      </c>
      <c r="E57" s="14">
        <f>SUM(E58:E59)</f>
        <v>741</v>
      </c>
      <c r="F57" s="14">
        <f>SUM(F58:F59)</f>
        <v>331</v>
      </c>
      <c r="G57" s="14">
        <f>SUM(G58:G59)</f>
        <v>410</v>
      </c>
      <c r="H57" s="14">
        <f t="shared" si="7"/>
        <v>32</v>
      </c>
      <c r="I57" s="14">
        <f t="shared" si="7"/>
        <v>249</v>
      </c>
      <c r="J57" s="14">
        <f t="shared" si="7"/>
        <v>460</v>
      </c>
    </row>
    <row r="58" spans="1:10" s="12" customFormat="1" ht="15" customHeight="1" x14ac:dyDescent="0.15">
      <c r="A58" s="26" t="s">
        <v>67</v>
      </c>
      <c r="B58" s="26"/>
      <c r="C58" s="26"/>
      <c r="D58" s="10">
        <v>207</v>
      </c>
      <c r="E58" s="10">
        <v>363</v>
      </c>
      <c r="F58" s="10">
        <v>159</v>
      </c>
      <c r="G58" s="10">
        <v>204</v>
      </c>
      <c r="H58" s="10">
        <v>14</v>
      </c>
      <c r="I58" s="10">
        <v>133</v>
      </c>
      <c r="J58" s="10">
        <v>216</v>
      </c>
    </row>
    <row r="59" spans="1:10" s="12" customFormat="1" ht="15" customHeight="1" x14ac:dyDescent="0.15">
      <c r="A59" s="26" t="s">
        <v>68</v>
      </c>
      <c r="B59" s="26"/>
      <c r="C59" s="26"/>
      <c r="D59" s="10">
        <v>211</v>
      </c>
      <c r="E59" s="10">
        <v>378</v>
      </c>
      <c r="F59" s="10">
        <v>172</v>
      </c>
      <c r="G59" s="10">
        <v>206</v>
      </c>
      <c r="H59" s="10">
        <v>18</v>
      </c>
      <c r="I59" s="10">
        <v>116</v>
      </c>
      <c r="J59" s="10">
        <v>244</v>
      </c>
    </row>
    <row r="60" spans="1:10" s="8" customFormat="1" ht="15" customHeight="1" x14ac:dyDescent="0.15">
      <c r="A60" s="27" t="s">
        <v>69</v>
      </c>
      <c r="B60" s="27"/>
      <c r="C60" s="27"/>
      <c r="D60" s="13">
        <f t="shared" ref="D60:J60" si="8">SUM(D61:D72)</f>
        <v>1087</v>
      </c>
      <c r="E60" s="14">
        <f>SUM(E61:E72)</f>
        <v>2314</v>
      </c>
      <c r="F60" s="14">
        <f>SUM(F61:F72)</f>
        <v>1139</v>
      </c>
      <c r="G60" s="14">
        <f>SUM(G61:G72)</f>
        <v>1175</v>
      </c>
      <c r="H60" s="14">
        <f t="shared" si="8"/>
        <v>170</v>
      </c>
      <c r="I60" s="14">
        <f t="shared" si="8"/>
        <v>1045</v>
      </c>
      <c r="J60" s="14">
        <f t="shared" si="8"/>
        <v>1099</v>
      </c>
    </row>
    <row r="61" spans="1:10" s="12" customFormat="1" ht="15" customHeight="1" x14ac:dyDescent="0.15">
      <c r="A61" s="26" t="s">
        <v>70</v>
      </c>
      <c r="B61" s="26"/>
      <c r="C61" s="26"/>
      <c r="D61" s="10">
        <v>63</v>
      </c>
      <c r="E61" s="10">
        <v>141</v>
      </c>
      <c r="F61" s="10">
        <v>61</v>
      </c>
      <c r="G61" s="10">
        <v>80</v>
      </c>
      <c r="H61" s="10">
        <v>3</v>
      </c>
      <c r="I61" s="10">
        <v>67</v>
      </c>
      <c r="J61" s="10">
        <v>71</v>
      </c>
    </row>
    <row r="62" spans="1:10" s="12" customFormat="1" ht="15" customHeight="1" x14ac:dyDescent="0.15">
      <c r="A62" s="26" t="s">
        <v>71</v>
      </c>
      <c r="B62" s="26"/>
      <c r="C62" s="26"/>
      <c r="D62" s="10">
        <v>88</v>
      </c>
      <c r="E62" s="10">
        <v>193</v>
      </c>
      <c r="F62" s="10">
        <v>91</v>
      </c>
      <c r="G62" s="10">
        <v>102</v>
      </c>
      <c r="H62" s="10">
        <v>19</v>
      </c>
      <c r="I62" s="10">
        <v>88</v>
      </c>
      <c r="J62" s="10">
        <v>86</v>
      </c>
    </row>
    <row r="63" spans="1:10" s="12" customFormat="1" ht="15" customHeight="1" x14ac:dyDescent="0.15">
      <c r="A63" s="26" t="s">
        <v>72</v>
      </c>
      <c r="B63" s="26"/>
      <c r="C63" s="26"/>
      <c r="D63" s="10">
        <v>80</v>
      </c>
      <c r="E63" s="10">
        <v>161</v>
      </c>
      <c r="F63" s="10">
        <v>84</v>
      </c>
      <c r="G63" s="10">
        <v>77</v>
      </c>
      <c r="H63" s="10">
        <v>12</v>
      </c>
      <c r="I63" s="10">
        <v>69</v>
      </c>
      <c r="J63" s="10">
        <v>80</v>
      </c>
    </row>
    <row r="64" spans="1:10" s="12" customFormat="1" ht="15" customHeight="1" x14ac:dyDescent="0.15">
      <c r="A64" s="26" t="s">
        <v>73</v>
      </c>
      <c r="B64" s="26"/>
      <c r="C64" s="26"/>
      <c r="D64" s="10">
        <v>40</v>
      </c>
      <c r="E64" s="10">
        <v>89</v>
      </c>
      <c r="F64" s="10">
        <v>45</v>
      </c>
      <c r="G64" s="10">
        <v>44</v>
      </c>
      <c r="H64" s="10">
        <v>5</v>
      </c>
      <c r="I64" s="10">
        <v>43</v>
      </c>
      <c r="J64" s="10">
        <v>41</v>
      </c>
    </row>
    <row r="65" spans="1:10" s="12" customFormat="1" ht="15" customHeight="1" x14ac:dyDescent="0.15">
      <c r="A65" s="26" t="s">
        <v>74</v>
      </c>
      <c r="B65" s="26"/>
      <c r="C65" s="26"/>
      <c r="D65" s="10">
        <v>31</v>
      </c>
      <c r="E65" s="10">
        <v>53</v>
      </c>
      <c r="F65" s="10">
        <v>26</v>
      </c>
      <c r="G65" s="10">
        <v>27</v>
      </c>
      <c r="H65" s="10">
        <v>1</v>
      </c>
      <c r="I65" s="10">
        <v>21</v>
      </c>
      <c r="J65" s="10">
        <v>31</v>
      </c>
    </row>
    <row r="66" spans="1:10" s="12" customFormat="1" ht="15" customHeight="1" x14ac:dyDescent="0.15">
      <c r="A66" s="26" t="s">
        <v>75</v>
      </c>
      <c r="B66" s="26"/>
      <c r="C66" s="26"/>
      <c r="D66" s="10">
        <v>206</v>
      </c>
      <c r="E66" s="10">
        <v>456</v>
      </c>
      <c r="F66" s="10">
        <v>227</v>
      </c>
      <c r="G66" s="10">
        <v>229</v>
      </c>
      <c r="H66" s="10">
        <v>46</v>
      </c>
      <c r="I66" s="10">
        <v>223</v>
      </c>
      <c r="J66" s="10">
        <v>187</v>
      </c>
    </row>
    <row r="67" spans="1:10" s="12" customFormat="1" ht="15" customHeight="1" x14ac:dyDescent="0.15">
      <c r="A67" s="26" t="s">
        <v>76</v>
      </c>
      <c r="B67" s="26"/>
      <c r="C67" s="26"/>
      <c r="D67" s="10">
        <v>19</v>
      </c>
      <c r="E67" s="10">
        <v>41</v>
      </c>
      <c r="F67" s="10">
        <v>22</v>
      </c>
      <c r="G67" s="10">
        <v>19</v>
      </c>
      <c r="H67" s="10">
        <v>2</v>
      </c>
      <c r="I67" s="10">
        <v>20</v>
      </c>
      <c r="J67" s="10">
        <v>19</v>
      </c>
    </row>
    <row r="68" spans="1:10" s="12" customFormat="1" ht="15" customHeight="1" x14ac:dyDescent="0.15">
      <c r="A68" s="26" t="s">
        <v>77</v>
      </c>
      <c r="B68" s="26"/>
      <c r="C68" s="26"/>
      <c r="D68" s="10">
        <v>112</v>
      </c>
      <c r="E68" s="10">
        <v>253</v>
      </c>
      <c r="F68" s="10">
        <v>125</v>
      </c>
      <c r="G68" s="10">
        <v>128</v>
      </c>
      <c r="H68" s="10">
        <v>31</v>
      </c>
      <c r="I68" s="10">
        <v>114</v>
      </c>
      <c r="J68" s="10">
        <v>108</v>
      </c>
    </row>
    <row r="69" spans="1:10" s="12" customFormat="1" ht="15" customHeight="1" x14ac:dyDescent="0.15">
      <c r="A69" s="26" t="s">
        <v>78</v>
      </c>
      <c r="B69" s="26"/>
      <c r="C69" s="26"/>
      <c r="D69" s="10">
        <v>47</v>
      </c>
      <c r="E69" s="10">
        <v>109</v>
      </c>
      <c r="F69" s="10">
        <v>56</v>
      </c>
      <c r="G69" s="10">
        <v>53</v>
      </c>
      <c r="H69" s="10">
        <v>4</v>
      </c>
      <c r="I69" s="10">
        <v>59</v>
      </c>
      <c r="J69" s="10">
        <v>46</v>
      </c>
    </row>
    <row r="70" spans="1:10" s="12" customFormat="1" ht="15" customHeight="1" x14ac:dyDescent="0.15">
      <c r="A70" s="26" t="s">
        <v>79</v>
      </c>
      <c r="B70" s="26"/>
      <c r="C70" s="26"/>
      <c r="D70" s="10">
        <v>55</v>
      </c>
      <c r="E70" s="10">
        <v>128</v>
      </c>
      <c r="F70" s="10">
        <v>61</v>
      </c>
      <c r="G70" s="10">
        <v>67</v>
      </c>
      <c r="H70" s="10">
        <v>10</v>
      </c>
      <c r="I70" s="10">
        <v>54</v>
      </c>
      <c r="J70" s="10">
        <v>64</v>
      </c>
    </row>
    <row r="71" spans="1:10" s="12" customFormat="1" ht="15" customHeight="1" x14ac:dyDescent="0.15">
      <c r="A71" s="26" t="s">
        <v>80</v>
      </c>
      <c r="B71" s="26"/>
      <c r="C71" s="26"/>
      <c r="D71" s="10">
        <v>51</v>
      </c>
      <c r="E71" s="10">
        <v>90</v>
      </c>
      <c r="F71" s="10">
        <v>48</v>
      </c>
      <c r="G71" s="10">
        <v>42</v>
      </c>
      <c r="H71" s="10">
        <v>3</v>
      </c>
      <c r="I71" s="10">
        <v>29</v>
      </c>
      <c r="J71" s="10">
        <v>58</v>
      </c>
    </row>
    <row r="72" spans="1:10" s="12" customFormat="1" ht="15" customHeight="1" x14ac:dyDescent="0.15">
      <c r="A72" s="26" t="s">
        <v>81</v>
      </c>
      <c r="B72" s="26"/>
      <c r="C72" s="26"/>
      <c r="D72" s="10">
        <v>295</v>
      </c>
      <c r="E72" s="10">
        <v>600</v>
      </c>
      <c r="F72" s="10">
        <v>293</v>
      </c>
      <c r="G72" s="10">
        <v>307</v>
      </c>
      <c r="H72" s="10">
        <v>34</v>
      </c>
      <c r="I72" s="10">
        <v>258</v>
      </c>
      <c r="J72" s="10">
        <v>308</v>
      </c>
    </row>
    <row r="73" spans="1:10" s="8" customFormat="1" ht="15" customHeight="1" x14ac:dyDescent="0.15">
      <c r="A73" s="27" t="s">
        <v>82</v>
      </c>
      <c r="B73" s="27"/>
      <c r="C73" s="27"/>
      <c r="D73" s="13">
        <f t="shared" ref="D73:J73" si="9">SUM(D74:D80)</f>
        <v>1658</v>
      </c>
      <c r="E73" s="14">
        <f>SUM(E74:E80)</f>
        <v>3437</v>
      </c>
      <c r="F73" s="14">
        <f>SUM(F74:F80)</f>
        <v>1662</v>
      </c>
      <c r="G73" s="14">
        <f>SUM(G74:G80)</f>
        <v>1775</v>
      </c>
      <c r="H73" s="14">
        <f t="shared" si="9"/>
        <v>382</v>
      </c>
      <c r="I73" s="14">
        <f t="shared" si="9"/>
        <v>1820</v>
      </c>
      <c r="J73" s="14">
        <f t="shared" si="9"/>
        <v>1235</v>
      </c>
    </row>
    <row r="74" spans="1:10" s="12" customFormat="1" ht="15" customHeight="1" x14ac:dyDescent="0.15">
      <c r="A74" s="26" t="s">
        <v>83</v>
      </c>
      <c r="B74" s="26"/>
      <c r="C74" s="26"/>
      <c r="D74" s="10">
        <v>145</v>
      </c>
      <c r="E74" s="10">
        <v>301</v>
      </c>
      <c r="F74" s="10">
        <v>142</v>
      </c>
      <c r="G74" s="10">
        <v>159</v>
      </c>
      <c r="H74" s="10">
        <v>32</v>
      </c>
      <c r="I74" s="10">
        <v>165</v>
      </c>
      <c r="J74" s="10">
        <v>104</v>
      </c>
    </row>
    <row r="75" spans="1:10" s="12" customFormat="1" ht="15" customHeight="1" x14ac:dyDescent="0.15">
      <c r="A75" s="26" t="s">
        <v>84</v>
      </c>
      <c r="B75" s="26"/>
      <c r="C75" s="26"/>
      <c r="D75" s="10">
        <v>319</v>
      </c>
      <c r="E75" s="10">
        <v>705</v>
      </c>
      <c r="F75" s="10">
        <v>357</v>
      </c>
      <c r="G75" s="10">
        <v>348</v>
      </c>
      <c r="H75" s="10">
        <v>118</v>
      </c>
      <c r="I75" s="10">
        <v>363</v>
      </c>
      <c r="J75" s="10">
        <v>224</v>
      </c>
    </row>
    <row r="76" spans="1:10" s="12" customFormat="1" ht="15" customHeight="1" x14ac:dyDescent="0.15">
      <c r="A76" s="26" t="s">
        <v>85</v>
      </c>
      <c r="B76" s="26"/>
      <c r="C76" s="26"/>
      <c r="D76" s="10">
        <v>370</v>
      </c>
      <c r="E76" s="10">
        <v>808</v>
      </c>
      <c r="F76" s="10">
        <v>381</v>
      </c>
      <c r="G76" s="10">
        <v>427</v>
      </c>
      <c r="H76" s="10">
        <v>79</v>
      </c>
      <c r="I76" s="10">
        <v>473</v>
      </c>
      <c r="J76" s="10">
        <v>256</v>
      </c>
    </row>
    <row r="77" spans="1:10" s="12" customFormat="1" ht="15" customHeight="1" x14ac:dyDescent="0.15">
      <c r="A77" s="26" t="s">
        <v>86</v>
      </c>
      <c r="B77" s="26"/>
      <c r="C77" s="26"/>
      <c r="D77" s="10">
        <v>367</v>
      </c>
      <c r="E77" s="10">
        <v>742</v>
      </c>
      <c r="F77" s="10">
        <v>359</v>
      </c>
      <c r="G77" s="10">
        <v>383</v>
      </c>
      <c r="H77" s="10">
        <v>92</v>
      </c>
      <c r="I77" s="10">
        <v>375</v>
      </c>
      <c r="J77" s="10">
        <v>275</v>
      </c>
    </row>
    <row r="78" spans="1:10" s="12" customFormat="1" ht="15" customHeight="1" x14ac:dyDescent="0.15">
      <c r="A78" s="26" t="s">
        <v>87</v>
      </c>
      <c r="B78" s="26"/>
      <c r="C78" s="26"/>
      <c r="D78" s="10">
        <v>146</v>
      </c>
      <c r="E78" s="10">
        <v>267</v>
      </c>
      <c r="F78" s="10">
        <v>136</v>
      </c>
      <c r="G78" s="10">
        <v>131</v>
      </c>
      <c r="H78" s="10">
        <v>13</v>
      </c>
      <c r="I78" s="10">
        <v>149</v>
      </c>
      <c r="J78" s="10">
        <v>105</v>
      </c>
    </row>
    <row r="79" spans="1:10" s="12" customFormat="1" ht="15" customHeight="1" x14ac:dyDescent="0.15">
      <c r="A79" s="26" t="s">
        <v>88</v>
      </c>
      <c r="B79" s="26"/>
      <c r="C79" s="26"/>
      <c r="D79" s="10">
        <v>160</v>
      </c>
      <c r="E79" s="10">
        <v>322</v>
      </c>
      <c r="F79" s="10">
        <v>160</v>
      </c>
      <c r="G79" s="10">
        <v>162</v>
      </c>
      <c r="H79" s="10">
        <v>27</v>
      </c>
      <c r="I79" s="10">
        <v>154</v>
      </c>
      <c r="J79" s="10">
        <v>141</v>
      </c>
    </row>
    <row r="80" spans="1:10" s="12" customFormat="1" ht="15" customHeight="1" x14ac:dyDescent="0.15">
      <c r="A80" s="26" t="s">
        <v>89</v>
      </c>
      <c r="B80" s="26"/>
      <c r="C80" s="26"/>
      <c r="D80" s="10">
        <v>151</v>
      </c>
      <c r="E80" s="10">
        <v>292</v>
      </c>
      <c r="F80" s="10">
        <v>127</v>
      </c>
      <c r="G80" s="10">
        <v>165</v>
      </c>
      <c r="H80" s="10">
        <v>21</v>
      </c>
      <c r="I80" s="10">
        <v>141</v>
      </c>
      <c r="J80" s="10">
        <v>130</v>
      </c>
    </row>
    <row r="81" spans="1:10" s="8" customFormat="1" ht="15" customHeight="1" x14ac:dyDescent="0.15">
      <c r="A81" s="27" t="s">
        <v>90</v>
      </c>
      <c r="B81" s="27"/>
      <c r="C81" s="27"/>
      <c r="D81" s="13">
        <f>SUM(D82:D90)</f>
        <v>768</v>
      </c>
      <c r="E81" s="14">
        <f>SUM(E82:E90)</f>
        <v>1674</v>
      </c>
      <c r="F81" s="14">
        <f>SUM(F82:F90)</f>
        <v>825</v>
      </c>
      <c r="G81" s="14">
        <f>SUM(G82:G90)</f>
        <v>849</v>
      </c>
      <c r="H81" s="14">
        <f t="shared" ref="H81:J81" si="10">SUM(H82:H90)</f>
        <v>157</v>
      </c>
      <c r="I81" s="14">
        <f t="shared" si="10"/>
        <v>819</v>
      </c>
      <c r="J81" s="14">
        <f t="shared" si="10"/>
        <v>698</v>
      </c>
    </row>
    <row r="82" spans="1:10" s="12" customFormat="1" ht="15" customHeight="1" x14ac:dyDescent="0.15">
      <c r="A82" s="26" t="s">
        <v>91</v>
      </c>
      <c r="B82" s="26"/>
      <c r="C82" s="26"/>
      <c r="D82" s="10">
        <v>29</v>
      </c>
      <c r="E82" s="10">
        <v>62</v>
      </c>
      <c r="F82" s="10">
        <v>32</v>
      </c>
      <c r="G82" s="10">
        <v>30</v>
      </c>
      <c r="H82" s="10">
        <v>3</v>
      </c>
      <c r="I82" s="10">
        <v>30</v>
      </c>
      <c r="J82" s="10">
        <v>29</v>
      </c>
    </row>
    <row r="83" spans="1:10" s="12" customFormat="1" ht="15" customHeight="1" x14ac:dyDescent="0.15">
      <c r="A83" s="26" t="s">
        <v>92</v>
      </c>
      <c r="B83" s="26"/>
      <c r="C83" s="26"/>
      <c r="D83" s="10">
        <v>82</v>
      </c>
      <c r="E83" s="10">
        <v>167</v>
      </c>
      <c r="F83" s="10">
        <v>77</v>
      </c>
      <c r="G83" s="10">
        <v>90</v>
      </c>
      <c r="H83" s="10">
        <v>7</v>
      </c>
      <c r="I83" s="10">
        <v>85</v>
      </c>
      <c r="J83" s="10">
        <v>75</v>
      </c>
    </row>
    <row r="84" spans="1:10" s="12" customFormat="1" ht="15" customHeight="1" x14ac:dyDescent="0.15">
      <c r="A84" s="26" t="s">
        <v>93</v>
      </c>
      <c r="B84" s="26"/>
      <c r="C84" s="26"/>
      <c r="D84" s="10">
        <v>81</v>
      </c>
      <c r="E84" s="10">
        <v>176</v>
      </c>
      <c r="F84" s="10">
        <v>85</v>
      </c>
      <c r="G84" s="10">
        <v>91</v>
      </c>
      <c r="H84" s="10">
        <v>10</v>
      </c>
      <c r="I84" s="10">
        <v>85</v>
      </c>
      <c r="J84" s="10">
        <v>81</v>
      </c>
    </row>
    <row r="85" spans="1:10" s="12" customFormat="1" ht="15" customHeight="1" x14ac:dyDescent="0.15">
      <c r="A85" s="26" t="s">
        <v>94</v>
      </c>
      <c r="B85" s="26"/>
      <c r="C85" s="26"/>
      <c r="D85" s="10">
        <v>130</v>
      </c>
      <c r="E85" s="10">
        <v>262</v>
      </c>
      <c r="F85" s="10">
        <v>128</v>
      </c>
      <c r="G85" s="10">
        <v>134</v>
      </c>
      <c r="H85" s="10">
        <v>23</v>
      </c>
      <c r="I85" s="10">
        <v>147</v>
      </c>
      <c r="J85" s="10">
        <v>92</v>
      </c>
    </row>
    <row r="86" spans="1:10" s="12" customFormat="1" ht="15" customHeight="1" x14ac:dyDescent="0.15">
      <c r="A86" s="26" t="s">
        <v>95</v>
      </c>
      <c r="B86" s="26"/>
      <c r="C86" s="26"/>
      <c r="D86" s="10">
        <v>151</v>
      </c>
      <c r="E86" s="10">
        <v>353</v>
      </c>
      <c r="F86" s="10">
        <v>171</v>
      </c>
      <c r="G86" s="10">
        <v>182</v>
      </c>
      <c r="H86" s="10">
        <v>57</v>
      </c>
      <c r="I86" s="10">
        <v>165</v>
      </c>
      <c r="J86" s="10">
        <v>131</v>
      </c>
    </row>
    <row r="87" spans="1:10" s="12" customFormat="1" ht="15" customHeight="1" x14ac:dyDescent="0.15">
      <c r="A87" s="26" t="s">
        <v>96</v>
      </c>
      <c r="B87" s="26"/>
      <c r="C87" s="26"/>
      <c r="D87" s="10">
        <v>35</v>
      </c>
      <c r="E87" s="10">
        <v>85</v>
      </c>
      <c r="F87" s="10">
        <v>46</v>
      </c>
      <c r="G87" s="10">
        <v>39</v>
      </c>
      <c r="H87" s="10">
        <v>11</v>
      </c>
      <c r="I87" s="10">
        <v>43</v>
      </c>
      <c r="J87" s="10">
        <v>31</v>
      </c>
    </row>
    <row r="88" spans="1:10" s="12" customFormat="1" ht="15" customHeight="1" x14ac:dyDescent="0.15">
      <c r="A88" s="26" t="s">
        <v>97</v>
      </c>
      <c r="B88" s="26"/>
      <c r="C88" s="26"/>
      <c r="D88" s="10">
        <v>61</v>
      </c>
      <c r="E88" s="10">
        <v>127</v>
      </c>
      <c r="F88" s="10">
        <v>62</v>
      </c>
      <c r="G88" s="10">
        <v>65</v>
      </c>
      <c r="H88" s="10">
        <v>9</v>
      </c>
      <c r="I88" s="10">
        <v>58</v>
      </c>
      <c r="J88" s="10">
        <v>60</v>
      </c>
    </row>
    <row r="89" spans="1:10" s="12" customFormat="1" ht="15" customHeight="1" x14ac:dyDescent="0.15">
      <c r="A89" s="26" t="s">
        <v>98</v>
      </c>
      <c r="B89" s="26"/>
      <c r="C89" s="26"/>
      <c r="D89" s="10">
        <v>162</v>
      </c>
      <c r="E89" s="10">
        <v>362</v>
      </c>
      <c r="F89" s="10">
        <v>178</v>
      </c>
      <c r="G89" s="10">
        <v>184</v>
      </c>
      <c r="H89" s="10">
        <v>28</v>
      </c>
      <c r="I89" s="10">
        <v>171</v>
      </c>
      <c r="J89" s="10">
        <v>163</v>
      </c>
    </row>
    <row r="90" spans="1:10" s="12" customFormat="1" ht="15" customHeight="1" x14ac:dyDescent="0.15">
      <c r="A90" s="26" t="s">
        <v>99</v>
      </c>
      <c r="B90" s="26"/>
      <c r="C90" s="26"/>
      <c r="D90" s="10">
        <v>37</v>
      </c>
      <c r="E90" s="10">
        <v>80</v>
      </c>
      <c r="F90" s="10">
        <v>46</v>
      </c>
      <c r="G90" s="10">
        <v>34</v>
      </c>
      <c r="H90" s="10">
        <v>9</v>
      </c>
      <c r="I90" s="10">
        <v>35</v>
      </c>
      <c r="J90" s="10">
        <v>36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9:C89"/>
    <mergeCell ref="A90:C90"/>
    <mergeCell ref="A83:C83"/>
    <mergeCell ref="A84:C84"/>
    <mergeCell ref="A85:C85"/>
    <mergeCell ref="A86:C86"/>
    <mergeCell ref="A87:C87"/>
    <mergeCell ref="A88:C88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1"/>
  <sheetViews>
    <sheetView showGridLines="0" zoomScale="75" zoomScaleNormal="75" workbookViewId="0">
      <pane ySplit="5" topLeftCell="A6" activePane="bottomLeft" state="frozen"/>
      <selection pane="bottomLeft" activeCell="D82" sqref="D82:J90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109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23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40" t="s">
        <v>14</v>
      </c>
      <c r="B5" s="41"/>
      <c r="C5" s="42"/>
      <c r="D5" s="13">
        <f>D6+D15+D24+D29+D32+D47+D57+D60+D73+D81</f>
        <v>23175</v>
      </c>
      <c r="E5" s="13">
        <f>E6+E15+E24+E29+E32+E47+E57+E60+E73+E81</f>
        <v>45767</v>
      </c>
      <c r="F5" s="13">
        <f>F6+F15+F24+F29+F32+F47+F57+F60+F73+F81</f>
        <v>22151</v>
      </c>
      <c r="G5" s="13">
        <f>G6+G15+G24+G29+G32+G47+G57+G60+G73+G81</f>
        <v>23616</v>
      </c>
      <c r="H5" s="13">
        <f t="shared" ref="H5:J5" si="0">H6+H15+H24+H29+H32+H47+H57+H60+H73+H81</f>
        <v>4388</v>
      </c>
      <c r="I5" s="13">
        <f t="shared" si="0"/>
        <v>23195</v>
      </c>
      <c r="J5" s="14">
        <f t="shared" si="0"/>
        <v>18184</v>
      </c>
      <c r="K5" s="7"/>
    </row>
    <row r="6" spans="1:11" s="8" customFormat="1" ht="15" customHeight="1" x14ac:dyDescent="0.15">
      <c r="A6" s="29" t="s">
        <v>15</v>
      </c>
      <c r="B6" s="30"/>
      <c r="C6" s="31"/>
      <c r="D6" s="14">
        <f t="shared" ref="D6:J6" si="1">SUM(D7:D14)</f>
        <v>6035</v>
      </c>
      <c r="E6" s="14">
        <f>SUM(E7:E14)</f>
        <v>11156</v>
      </c>
      <c r="F6" s="14">
        <f>SUM(F7:F14)</f>
        <v>5529</v>
      </c>
      <c r="G6" s="14">
        <f>SUM(G7:G14)</f>
        <v>5627</v>
      </c>
      <c r="H6" s="14">
        <f t="shared" si="1"/>
        <v>1018</v>
      </c>
      <c r="I6" s="14">
        <f t="shared" si="1"/>
        <v>5867</v>
      </c>
      <c r="J6" s="14">
        <f t="shared" si="1"/>
        <v>4271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1469</v>
      </c>
      <c r="E7" s="10">
        <v>2756</v>
      </c>
      <c r="F7" s="10">
        <v>1281</v>
      </c>
      <c r="G7" s="10">
        <v>1475</v>
      </c>
      <c r="H7" s="10">
        <v>208</v>
      </c>
      <c r="I7" s="10">
        <v>1366</v>
      </c>
      <c r="J7" s="10">
        <v>1182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1112</v>
      </c>
      <c r="E8" s="10">
        <v>2228</v>
      </c>
      <c r="F8" s="10">
        <v>1065</v>
      </c>
      <c r="G8" s="10">
        <v>1163</v>
      </c>
      <c r="H8" s="10">
        <v>234</v>
      </c>
      <c r="I8" s="10">
        <v>1185</v>
      </c>
      <c r="J8" s="10">
        <v>809</v>
      </c>
    </row>
    <row r="9" spans="1:11" s="12" customFormat="1" ht="15" customHeight="1" x14ac:dyDescent="0.15">
      <c r="A9" s="26" t="s">
        <v>18</v>
      </c>
      <c r="B9" s="26"/>
      <c r="C9" s="26"/>
      <c r="D9" s="9">
        <v>768</v>
      </c>
      <c r="E9" s="10">
        <v>1455</v>
      </c>
      <c r="F9" s="10">
        <v>672</v>
      </c>
      <c r="G9" s="10">
        <v>783</v>
      </c>
      <c r="H9" s="10">
        <v>148</v>
      </c>
      <c r="I9" s="10">
        <v>693</v>
      </c>
      <c r="J9" s="10">
        <v>614</v>
      </c>
    </row>
    <row r="10" spans="1:11" s="12" customFormat="1" ht="15" customHeight="1" x14ac:dyDescent="0.15">
      <c r="A10" s="26" t="s">
        <v>19</v>
      </c>
      <c r="B10" s="26"/>
      <c r="C10" s="26"/>
      <c r="D10" s="9">
        <v>918</v>
      </c>
      <c r="E10" s="10">
        <v>1811</v>
      </c>
      <c r="F10" s="10">
        <v>875</v>
      </c>
      <c r="G10" s="10">
        <v>936</v>
      </c>
      <c r="H10" s="10">
        <v>167</v>
      </c>
      <c r="I10" s="10">
        <v>893</v>
      </c>
      <c r="J10" s="10">
        <v>751</v>
      </c>
    </row>
    <row r="11" spans="1:11" s="12" customFormat="1" ht="15" customHeight="1" x14ac:dyDescent="0.15">
      <c r="A11" s="26" t="s">
        <v>20</v>
      </c>
      <c r="B11" s="26"/>
      <c r="C11" s="26"/>
      <c r="D11" s="9">
        <v>711</v>
      </c>
      <c r="E11" s="10">
        <v>1030</v>
      </c>
      <c r="F11" s="10">
        <v>659</v>
      </c>
      <c r="G11" s="10">
        <v>371</v>
      </c>
      <c r="H11" s="10">
        <v>46</v>
      </c>
      <c r="I11" s="10">
        <v>697</v>
      </c>
      <c r="J11" s="10">
        <v>287</v>
      </c>
    </row>
    <row r="12" spans="1:11" s="12" customFormat="1" ht="15" customHeight="1" x14ac:dyDescent="0.15">
      <c r="A12" s="26" t="s">
        <v>21</v>
      </c>
      <c r="B12" s="26"/>
      <c r="C12" s="26"/>
      <c r="D12" s="9">
        <v>430</v>
      </c>
      <c r="E12" s="10">
        <v>822</v>
      </c>
      <c r="F12" s="10">
        <v>400</v>
      </c>
      <c r="G12" s="10">
        <v>422</v>
      </c>
      <c r="H12" s="10">
        <v>78</v>
      </c>
      <c r="I12" s="10">
        <v>410</v>
      </c>
      <c r="J12" s="10">
        <v>334</v>
      </c>
    </row>
    <row r="13" spans="1:11" s="12" customFormat="1" ht="15" customHeight="1" x14ac:dyDescent="0.15">
      <c r="A13" s="26" t="s">
        <v>22</v>
      </c>
      <c r="B13" s="26"/>
      <c r="C13" s="26"/>
      <c r="D13" s="9">
        <v>627</v>
      </c>
      <c r="E13" s="10">
        <v>1054</v>
      </c>
      <c r="F13" s="10">
        <v>577</v>
      </c>
      <c r="G13" s="10">
        <v>477</v>
      </c>
      <c r="H13" s="10">
        <v>137</v>
      </c>
      <c r="I13" s="10">
        <v>623</v>
      </c>
      <c r="J13" s="10">
        <v>294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29" t="s">
        <v>24</v>
      </c>
      <c r="B15" s="30"/>
      <c r="C15" s="31"/>
      <c r="D15" s="13">
        <f t="shared" ref="D15:J15" si="2">SUM(D16:D23)</f>
        <v>6410</v>
      </c>
      <c r="E15" s="13">
        <f>SUM(E16:E23)</f>
        <v>12800</v>
      </c>
      <c r="F15" s="13">
        <f>SUM(F16:F23)</f>
        <v>6119</v>
      </c>
      <c r="G15" s="13">
        <f>SUM(G16:G23)</f>
        <v>6681</v>
      </c>
      <c r="H15" s="13">
        <f t="shared" si="2"/>
        <v>1443</v>
      </c>
      <c r="I15" s="13">
        <f t="shared" si="2"/>
        <v>6954</v>
      </c>
      <c r="J15" s="14">
        <f t="shared" si="2"/>
        <v>4403</v>
      </c>
    </row>
    <row r="16" spans="1:11" s="12" customFormat="1" ht="15" customHeight="1" x14ac:dyDescent="0.15">
      <c r="A16" s="26" t="s">
        <v>25</v>
      </c>
      <c r="B16" s="26"/>
      <c r="C16" s="26"/>
      <c r="D16" s="9">
        <v>2944</v>
      </c>
      <c r="E16" s="10">
        <v>5788</v>
      </c>
      <c r="F16" s="9">
        <v>2744</v>
      </c>
      <c r="G16" s="10">
        <v>3044</v>
      </c>
      <c r="H16" s="9">
        <v>636</v>
      </c>
      <c r="I16" s="10">
        <v>3165</v>
      </c>
      <c r="J16" s="10">
        <v>1987</v>
      </c>
    </row>
    <row r="17" spans="1:10" s="12" customFormat="1" ht="15" customHeight="1" x14ac:dyDescent="0.15">
      <c r="A17" s="26" t="s">
        <v>26</v>
      </c>
      <c r="B17" s="26"/>
      <c r="C17" s="26"/>
      <c r="D17" s="9">
        <v>86</v>
      </c>
      <c r="E17" s="10">
        <v>145</v>
      </c>
      <c r="F17" s="9">
        <v>70</v>
      </c>
      <c r="G17" s="10">
        <v>75</v>
      </c>
      <c r="H17" s="9">
        <v>6</v>
      </c>
      <c r="I17" s="10">
        <v>75</v>
      </c>
      <c r="J17" s="10">
        <v>64</v>
      </c>
    </row>
    <row r="18" spans="1:10" s="12" customFormat="1" ht="15" customHeight="1" x14ac:dyDescent="0.15">
      <c r="A18" s="26" t="s">
        <v>27</v>
      </c>
      <c r="B18" s="26"/>
      <c r="C18" s="26"/>
      <c r="D18" s="9">
        <v>783</v>
      </c>
      <c r="E18" s="10">
        <v>1488</v>
      </c>
      <c r="F18" s="9">
        <v>715</v>
      </c>
      <c r="G18" s="10">
        <v>773</v>
      </c>
      <c r="H18" s="9">
        <v>139</v>
      </c>
      <c r="I18" s="10">
        <v>754</v>
      </c>
      <c r="J18" s="10">
        <v>595</v>
      </c>
    </row>
    <row r="19" spans="1:10" s="12" customFormat="1" ht="15" customHeight="1" x14ac:dyDescent="0.15">
      <c r="A19" s="26" t="s">
        <v>28</v>
      </c>
      <c r="B19" s="26"/>
      <c r="C19" s="26"/>
      <c r="D19" s="9">
        <v>981</v>
      </c>
      <c r="E19" s="10">
        <v>1930</v>
      </c>
      <c r="F19" s="9">
        <v>914</v>
      </c>
      <c r="G19" s="10">
        <v>1016</v>
      </c>
      <c r="H19" s="9">
        <v>192</v>
      </c>
      <c r="I19" s="10">
        <v>1014</v>
      </c>
      <c r="J19" s="10">
        <v>724</v>
      </c>
    </row>
    <row r="20" spans="1:10" s="12" customFormat="1" ht="15" customHeight="1" x14ac:dyDescent="0.15">
      <c r="A20" s="26" t="s">
        <v>29</v>
      </c>
      <c r="B20" s="26"/>
      <c r="C20" s="26"/>
      <c r="D20" s="9">
        <v>700</v>
      </c>
      <c r="E20" s="10">
        <v>1371</v>
      </c>
      <c r="F20" s="9">
        <v>655</v>
      </c>
      <c r="G20" s="10">
        <v>716</v>
      </c>
      <c r="H20" s="9">
        <v>170</v>
      </c>
      <c r="I20" s="10">
        <v>676</v>
      </c>
      <c r="J20" s="10">
        <v>525</v>
      </c>
    </row>
    <row r="21" spans="1:10" s="12" customFormat="1" ht="15" customHeight="1" x14ac:dyDescent="0.15">
      <c r="A21" s="26" t="s">
        <v>30</v>
      </c>
      <c r="B21" s="26"/>
      <c r="C21" s="26"/>
      <c r="D21" s="9">
        <v>453</v>
      </c>
      <c r="E21" s="10">
        <v>1071</v>
      </c>
      <c r="F21" s="9">
        <v>527</v>
      </c>
      <c r="G21" s="10">
        <v>544</v>
      </c>
      <c r="H21" s="9">
        <v>176</v>
      </c>
      <c r="I21" s="10">
        <v>676</v>
      </c>
      <c r="J21" s="10">
        <v>219</v>
      </c>
    </row>
    <row r="22" spans="1:10" s="12" customFormat="1" ht="15" customHeight="1" x14ac:dyDescent="0.15">
      <c r="A22" s="26" t="s">
        <v>31</v>
      </c>
      <c r="B22" s="26"/>
      <c r="C22" s="26"/>
      <c r="D22" s="9">
        <v>341</v>
      </c>
      <c r="E22" s="10">
        <v>775</v>
      </c>
      <c r="F22" s="9">
        <v>385</v>
      </c>
      <c r="G22" s="10">
        <v>390</v>
      </c>
      <c r="H22" s="9">
        <v>114</v>
      </c>
      <c r="I22" s="10">
        <v>465</v>
      </c>
      <c r="J22" s="10">
        <v>196</v>
      </c>
    </row>
    <row r="23" spans="1:10" s="12" customFormat="1" ht="15" customHeight="1" x14ac:dyDescent="0.15">
      <c r="A23" s="26" t="s">
        <v>32</v>
      </c>
      <c r="B23" s="26"/>
      <c r="C23" s="26"/>
      <c r="D23" s="9">
        <v>122</v>
      </c>
      <c r="E23" s="10">
        <v>232</v>
      </c>
      <c r="F23" s="9">
        <v>109</v>
      </c>
      <c r="G23" s="10">
        <v>123</v>
      </c>
      <c r="H23" s="9">
        <v>10</v>
      </c>
      <c r="I23" s="10">
        <v>129</v>
      </c>
      <c r="J23" s="10">
        <v>93</v>
      </c>
    </row>
    <row r="24" spans="1:10" s="8" customFormat="1" ht="15" customHeight="1" x14ac:dyDescent="0.15">
      <c r="A24" s="27" t="s">
        <v>33</v>
      </c>
      <c r="B24" s="27"/>
      <c r="C24" s="27"/>
      <c r="D24" s="13">
        <f t="shared" ref="D24:J24" si="3">SUM(D25:D28)</f>
        <v>2518</v>
      </c>
      <c r="E24" s="14">
        <f>SUM(E25:E28)</f>
        <v>5334</v>
      </c>
      <c r="F24" s="14">
        <f>SUM(F25:F28)</f>
        <v>2579</v>
      </c>
      <c r="G24" s="14">
        <f>SUM(G25:G28)</f>
        <v>2755</v>
      </c>
      <c r="H24" s="14">
        <f t="shared" si="3"/>
        <v>583</v>
      </c>
      <c r="I24" s="14">
        <f t="shared" si="3"/>
        <v>2795</v>
      </c>
      <c r="J24" s="14">
        <f t="shared" si="3"/>
        <v>1956</v>
      </c>
    </row>
    <row r="25" spans="1:10" s="12" customFormat="1" ht="15" customHeight="1" x14ac:dyDescent="0.15">
      <c r="A25" s="26" t="s">
        <v>34</v>
      </c>
      <c r="B25" s="26"/>
      <c r="C25" s="26"/>
      <c r="D25" s="9">
        <v>1226</v>
      </c>
      <c r="E25" s="10">
        <v>2557</v>
      </c>
      <c r="F25" s="9">
        <v>1229</v>
      </c>
      <c r="G25" s="10">
        <v>1328</v>
      </c>
      <c r="H25" s="9">
        <v>257</v>
      </c>
      <c r="I25" s="10">
        <v>1356</v>
      </c>
      <c r="J25" s="10">
        <v>944</v>
      </c>
    </row>
    <row r="26" spans="1:10" s="12" customFormat="1" ht="15" customHeight="1" x14ac:dyDescent="0.15">
      <c r="A26" s="26" t="s">
        <v>35</v>
      </c>
      <c r="B26" s="26"/>
      <c r="C26" s="26"/>
      <c r="D26" s="9">
        <v>889</v>
      </c>
      <c r="E26" s="10">
        <v>1871</v>
      </c>
      <c r="F26" s="9">
        <v>900</v>
      </c>
      <c r="G26" s="10">
        <v>971</v>
      </c>
      <c r="H26" s="9">
        <v>196</v>
      </c>
      <c r="I26" s="10">
        <v>977</v>
      </c>
      <c r="J26" s="10">
        <v>698</v>
      </c>
    </row>
    <row r="27" spans="1:10" s="12" customFormat="1" ht="15" customHeight="1" x14ac:dyDescent="0.15">
      <c r="A27" s="28" t="s">
        <v>36</v>
      </c>
      <c r="B27" s="26"/>
      <c r="C27" s="26"/>
      <c r="D27" s="9">
        <v>330</v>
      </c>
      <c r="E27" s="10">
        <v>754</v>
      </c>
      <c r="F27" s="9">
        <v>374</v>
      </c>
      <c r="G27" s="10">
        <v>380</v>
      </c>
      <c r="H27" s="9">
        <v>119</v>
      </c>
      <c r="I27" s="10">
        <v>403</v>
      </c>
      <c r="J27" s="10">
        <v>232</v>
      </c>
    </row>
    <row r="28" spans="1:10" s="12" customFormat="1" ht="15" customHeight="1" x14ac:dyDescent="0.15">
      <c r="A28" s="26" t="s">
        <v>37</v>
      </c>
      <c r="B28" s="26"/>
      <c r="C28" s="26"/>
      <c r="D28" s="9">
        <v>73</v>
      </c>
      <c r="E28" s="10">
        <v>152</v>
      </c>
      <c r="F28" s="9">
        <v>76</v>
      </c>
      <c r="G28" s="10">
        <v>76</v>
      </c>
      <c r="H28" s="9">
        <v>11</v>
      </c>
      <c r="I28" s="10">
        <v>59</v>
      </c>
      <c r="J28" s="10">
        <v>82</v>
      </c>
    </row>
    <row r="29" spans="1:10" s="8" customFormat="1" ht="15" customHeight="1" x14ac:dyDescent="0.15">
      <c r="A29" s="27" t="s">
        <v>38</v>
      </c>
      <c r="B29" s="27"/>
      <c r="C29" s="27"/>
      <c r="D29" s="13">
        <f t="shared" ref="D29:J29" si="4">SUM(D30:D31)</f>
        <v>1478</v>
      </c>
      <c r="E29" s="13">
        <f>SUM(E30:E31)</f>
        <v>2939</v>
      </c>
      <c r="F29" s="13">
        <f>SUM(F30:F31)</f>
        <v>1402</v>
      </c>
      <c r="G29" s="13">
        <f>SUM(G30:G31)</f>
        <v>1537</v>
      </c>
      <c r="H29" s="13">
        <f t="shared" si="4"/>
        <v>240</v>
      </c>
      <c r="I29" s="13">
        <f t="shared" si="4"/>
        <v>1353</v>
      </c>
      <c r="J29" s="14">
        <f t="shared" si="4"/>
        <v>1346</v>
      </c>
    </row>
    <row r="30" spans="1:10" s="12" customFormat="1" ht="15" customHeight="1" x14ac:dyDescent="0.15">
      <c r="A30" s="26" t="s">
        <v>39</v>
      </c>
      <c r="B30" s="26"/>
      <c r="C30" s="26"/>
      <c r="D30" s="10">
        <v>1279</v>
      </c>
      <c r="E30" s="10">
        <v>2536</v>
      </c>
      <c r="F30" s="10">
        <v>1203</v>
      </c>
      <c r="G30" s="10">
        <v>1333</v>
      </c>
      <c r="H30" s="10">
        <v>215</v>
      </c>
      <c r="I30" s="10">
        <v>1166</v>
      </c>
      <c r="J30" s="10">
        <v>1155</v>
      </c>
    </row>
    <row r="31" spans="1:10" s="12" customFormat="1" ht="15" customHeight="1" x14ac:dyDescent="0.15">
      <c r="A31" s="26" t="s">
        <v>40</v>
      </c>
      <c r="B31" s="26"/>
      <c r="C31" s="26"/>
      <c r="D31" s="10">
        <v>199</v>
      </c>
      <c r="E31" s="10">
        <v>403</v>
      </c>
      <c r="F31" s="10">
        <v>199</v>
      </c>
      <c r="G31" s="10">
        <v>204</v>
      </c>
      <c r="H31" s="10">
        <v>25</v>
      </c>
      <c r="I31" s="10">
        <v>187</v>
      </c>
      <c r="J31" s="10">
        <v>191</v>
      </c>
    </row>
    <row r="32" spans="1:10" s="8" customFormat="1" ht="15" customHeight="1" x14ac:dyDescent="0.15">
      <c r="A32" s="27" t="s">
        <v>41</v>
      </c>
      <c r="B32" s="27"/>
      <c r="C32" s="27"/>
      <c r="D32" s="14">
        <f t="shared" ref="D32:J32" si="5">SUM(D33:D46)</f>
        <v>1351</v>
      </c>
      <c r="E32" s="14">
        <f>SUM(E33:E46)</f>
        <v>2551</v>
      </c>
      <c r="F32" s="14">
        <f>SUM(F33:F46)</f>
        <v>1182</v>
      </c>
      <c r="G32" s="14">
        <f>SUM(G33:G46)</f>
        <v>1369</v>
      </c>
      <c r="H32" s="14">
        <f t="shared" si="5"/>
        <v>141</v>
      </c>
      <c r="I32" s="14">
        <f t="shared" si="5"/>
        <v>999</v>
      </c>
      <c r="J32" s="14">
        <f t="shared" si="5"/>
        <v>1411</v>
      </c>
    </row>
    <row r="33" spans="1:10" s="12" customFormat="1" ht="15" customHeight="1" x14ac:dyDescent="0.15">
      <c r="A33" s="26" t="s">
        <v>42</v>
      </c>
      <c r="B33" s="26"/>
      <c r="C33" s="26"/>
      <c r="D33" s="10">
        <v>105</v>
      </c>
      <c r="E33" s="10">
        <v>192</v>
      </c>
      <c r="F33" s="10">
        <v>92</v>
      </c>
      <c r="G33" s="10">
        <v>100</v>
      </c>
      <c r="H33" s="10">
        <v>5</v>
      </c>
      <c r="I33" s="10">
        <v>63</v>
      </c>
      <c r="J33" s="10">
        <v>124</v>
      </c>
    </row>
    <row r="34" spans="1:10" s="12" customFormat="1" ht="15" customHeight="1" x14ac:dyDescent="0.15">
      <c r="A34" s="26" t="s">
        <v>43</v>
      </c>
      <c r="B34" s="26"/>
      <c r="C34" s="26"/>
      <c r="D34" s="10">
        <v>113</v>
      </c>
      <c r="E34" s="10">
        <v>205</v>
      </c>
      <c r="F34" s="10">
        <v>101</v>
      </c>
      <c r="G34" s="10">
        <v>104</v>
      </c>
      <c r="H34" s="10">
        <v>16</v>
      </c>
      <c r="I34" s="10">
        <v>79</v>
      </c>
      <c r="J34" s="10">
        <v>110</v>
      </c>
    </row>
    <row r="35" spans="1:10" s="12" customFormat="1" ht="15" customHeight="1" x14ac:dyDescent="0.15">
      <c r="A35" s="26" t="s">
        <v>44</v>
      </c>
      <c r="B35" s="26"/>
      <c r="C35" s="26"/>
      <c r="D35" s="10">
        <v>101</v>
      </c>
      <c r="E35" s="10">
        <v>203</v>
      </c>
      <c r="F35" s="10">
        <v>90</v>
      </c>
      <c r="G35" s="10">
        <v>113</v>
      </c>
      <c r="H35" s="10">
        <v>11</v>
      </c>
      <c r="I35" s="10">
        <v>93</v>
      </c>
      <c r="J35" s="10">
        <v>99</v>
      </c>
    </row>
    <row r="36" spans="1:10" s="12" customFormat="1" ht="15" customHeight="1" x14ac:dyDescent="0.15">
      <c r="A36" s="26" t="s">
        <v>45</v>
      </c>
      <c r="B36" s="26"/>
      <c r="C36" s="26"/>
      <c r="D36" s="10">
        <v>53</v>
      </c>
      <c r="E36" s="10">
        <v>80</v>
      </c>
      <c r="F36" s="10">
        <v>41</v>
      </c>
      <c r="G36" s="10">
        <v>39</v>
      </c>
      <c r="H36" s="10">
        <v>3</v>
      </c>
      <c r="I36" s="10">
        <v>31</v>
      </c>
      <c r="J36" s="10">
        <v>46</v>
      </c>
    </row>
    <row r="37" spans="1:10" s="12" customFormat="1" ht="15" customHeight="1" x14ac:dyDescent="0.15">
      <c r="A37" s="26" t="s">
        <v>46</v>
      </c>
      <c r="B37" s="26"/>
      <c r="C37" s="26"/>
      <c r="D37" s="10">
        <v>132</v>
      </c>
      <c r="E37" s="10">
        <v>239</v>
      </c>
      <c r="F37" s="10">
        <v>119</v>
      </c>
      <c r="G37" s="10">
        <v>120</v>
      </c>
      <c r="H37" s="10">
        <v>22</v>
      </c>
      <c r="I37" s="10">
        <v>92</v>
      </c>
      <c r="J37" s="10">
        <v>125</v>
      </c>
    </row>
    <row r="38" spans="1:10" s="12" customFormat="1" ht="15" customHeight="1" x14ac:dyDescent="0.15">
      <c r="A38" s="26" t="s">
        <v>47</v>
      </c>
      <c r="B38" s="26"/>
      <c r="C38" s="26"/>
      <c r="D38" s="10">
        <v>81</v>
      </c>
      <c r="E38" s="10">
        <v>144</v>
      </c>
      <c r="F38" s="10">
        <v>74</v>
      </c>
      <c r="G38" s="10">
        <v>70</v>
      </c>
      <c r="H38" s="10">
        <v>1</v>
      </c>
      <c r="I38" s="10">
        <v>43</v>
      </c>
      <c r="J38" s="10">
        <v>100</v>
      </c>
    </row>
    <row r="39" spans="1:10" s="12" customFormat="1" ht="15" customHeight="1" x14ac:dyDescent="0.15">
      <c r="A39" s="26" t="s">
        <v>48</v>
      </c>
      <c r="B39" s="26"/>
      <c r="C39" s="26"/>
      <c r="D39" s="10">
        <v>204</v>
      </c>
      <c r="E39" s="10">
        <v>361</v>
      </c>
      <c r="F39" s="10">
        <v>152</v>
      </c>
      <c r="G39" s="10">
        <v>209</v>
      </c>
      <c r="H39" s="10">
        <v>24</v>
      </c>
      <c r="I39" s="10">
        <v>141</v>
      </c>
      <c r="J39" s="10">
        <v>196</v>
      </c>
    </row>
    <row r="40" spans="1:10" s="12" customFormat="1" ht="15" customHeight="1" x14ac:dyDescent="0.15">
      <c r="A40" s="26" t="s">
        <v>49</v>
      </c>
      <c r="B40" s="26"/>
      <c r="C40" s="26"/>
      <c r="D40" s="10">
        <v>86</v>
      </c>
      <c r="E40" s="10">
        <v>161</v>
      </c>
      <c r="F40" s="10">
        <v>68</v>
      </c>
      <c r="G40" s="10">
        <v>93</v>
      </c>
      <c r="H40" s="10">
        <v>10</v>
      </c>
      <c r="I40" s="10">
        <v>58</v>
      </c>
      <c r="J40" s="10">
        <v>93</v>
      </c>
    </row>
    <row r="41" spans="1:10" s="12" customFormat="1" ht="15" customHeight="1" x14ac:dyDescent="0.15">
      <c r="A41" s="26" t="s">
        <v>50</v>
      </c>
      <c r="B41" s="26"/>
      <c r="C41" s="26"/>
      <c r="D41" s="10">
        <v>167</v>
      </c>
      <c r="E41" s="10">
        <v>338</v>
      </c>
      <c r="F41" s="10">
        <v>165</v>
      </c>
      <c r="G41" s="10">
        <v>173</v>
      </c>
      <c r="H41" s="10">
        <v>23</v>
      </c>
      <c r="I41" s="10">
        <v>149</v>
      </c>
      <c r="J41" s="10">
        <v>166</v>
      </c>
    </row>
    <row r="42" spans="1:10" s="12" customFormat="1" ht="15" customHeight="1" x14ac:dyDescent="0.15">
      <c r="A42" s="26" t="s">
        <v>51</v>
      </c>
      <c r="B42" s="26"/>
      <c r="C42" s="26"/>
      <c r="D42" s="10">
        <v>87</v>
      </c>
      <c r="E42" s="10">
        <v>166</v>
      </c>
      <c r="F42" s="10">
        <v>74</v>
      </c>
      <c r="G42" s="10">
        <v>92</v>
      </c>
      <c r="H42" s="10">
        <v>10</v>
      </c>
      <c r="I42" s="10">
        <v>69</v>
      </c>
      <c r="J42" s="10">
        <v>87</v>
      </c>
    </row>
    <row r="43" spans="1:10" s="12" customFormat="1" ht="15" customHeight="1" x14ac:dyDescent="0.15">
      <c r="A43" s="26" t="s">
        <v>52</v>
      </c>
      <c r="B43" s="26"/>
      <c r="C43" s="26"/>
      <c r="D43" s="10">
        <v>135</v>
      </c>
      <c r="E43" s="10">
        <v>263</v>
      </c>
      <c r="F43" s="10">
        <v>116</v>
      </c>
      <c r="G43" s="10">
        <v>147</v>
      </c>
      <c r="H43" s="10">
        <v>8</v>
      </c>
      <c r="I43" s="10">
        <v>90</v>
      </c>
      <c r="J43" s="10">
        <v>165</v>
      </c>
    </row>
    <row r="44" spans="1:10" s="12" customFormat="1" ht="15" customHeight="1" x14ac:dyDescent="0.15">
      <c r="A44" s="26" t="s">
        <v>53</v>
      </c>
      <c r="B44" s="26"/>
      <c r="C44" s="26"/>
      <c r="D44" s="10">
        <v>12</v>
      </c>
      <c r="E44" s="10">
        <v>23</v>
      </c>
      <c r="F44" s="10">
        <v>9</v>
      </c>
      <c r="G44" s="10">
        <v>14</v>
      </c>
      <c r="H44" s="10">
        <v>0</v>
      </c>
      <c r="I44" s="10">
        <v>8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34</v>
      </c>
      <c r="E45" s="10">
        <v>68</v>
      </c>
      <c r="F45" s="10">
        <v>30</v>
      </c>
      <c r="G45" s="10">
        <v>38</v>
      </c>
      <c r="H45" s="10">
        <v>1</v>
      </c>
      <c r="I45" s="10">
        <v>31</v>
      </c>
      <c r="J45" s="10">
        <v>36</v>
      </c>
    </row>
    <row r="46" spans="1:10" s="12" customFormat="1" ht="15" customHeight="1" x14ac:dyDescent="0.15">
      <c r="A46" s="26" t="s">
        <v>55</v>
      </c>
      <c r="B46" s="26"/>
      <c r="C46" s="26"/>
      <c r="D46" s="10">
        <v>41</v>
      </c>
      <c r="E46" s="10">
        <v>108</v>
      </c>
      <c r="F46" s="10">
        <v>51</v>
      </c>
      <c r="G46" s="10">
        <v>57</v>
      </c>
      <c r="H46" s="10">
        <v>7</v>
      </c>
      <c r="I46" s="10">
        <v>52</v>
      </c>
      <c r="J46" s="10">
        <v>49</v>
      </c>
    </row>
    <row r="47" spans="1:10" s="8" customFormat="1" ht="15" customHeight="1" x14ac:dyDescent="0.15">
      <c r="A47" s="27" t="s">
        <v>56</v>
      </c>
      <c r="B47" s="27"/>
      <c r="C47" s="27"/>
      <c r="D47" s="13">
        <f t="shared" ref="D47:J47" si="6">SUM(D48:D56)</f>
        <v>1413</v>
      </c>
      <c r="E47" s="14">
        <f>SUM(E48:E56)</f>
        <v>2831</v>
      </c>
      <c r="F47" s="14">
        <f>SUM(F48:F56)</f>
        <v>1367</v>
      </c>
      <c r="G47" s="14">
        <f>SUM(G48:G56)</f>
        <v>1464</v>
      </c>
      <c r="H47" s="14">
        <f t="shared" si="6"/>
        <v>228</v>
      </c>
      <c r="I47" s="14">
        <f t="shared" si="6"/>
        <v>1320</v>
      </c>
      <c r="J47" s="14">
        <f t="shared" si="6"/>
        <v>1283</v>
      </c>
    </row>
    <row r="48" spans="1:10" s="12" customFormat="1" ht="15" customHeight="1" x14ac:dyDescent="0.15">
      <c r="A48" s="26" t="s">
        <v>57</v>
      </c>
      <c r="B48" s="26"/>
      <c r="C48" s="26"/>
      <c r="D48" s="10">
        <v>253</v>
      </c>
      <c r="E48" s="10">
        <v>467</v>
      </c>
      <c r="F48" s="10">
        <v>228</v>
      </c>
      <c r="G48" s="10">
        <v>239</v>
      </c>
      <c r="H48" s="10">
        <v>26</v>
      </c>
      <c r="I48" s="10">
        <v>194</v>
      </c>
      <c r="J48" s="10">
        <v>247</v>
      </c>
    </row>
    <row r="49" spans="1:10" s="12" customFormat="1" ht="15" customHeight="1" x14ac:dyDescent="0.15">
      <c r="A49" s="26" t="s">
        <v>58</v>
      </c>
      <c r="B49" s="26"/>
      <c r="C49" s="26"/>
      <c r="D49" s="10">
        <v>117</v>
      </c>
      <c r="E49" s="10">
        <v>196</v>
      </c>
      <c r="F49" s="10">
        <v>105</v>
      </c>
      <c r="G49" s="10">
        <v>91</v>
      </c>
      <c r="H49" s="10">
        <v>5</v>
      </c>
      <c r="I49" s="10">
        <v>127</v>
      </c>
      <c r="J49" s="10">
        <v>64</v>
      </c>
    </row>
    <row r="50" spans="1:10" s="12" customFormat="1" ht="15" customHeight="1" x14ac:dyDescent="0.15">
      <c r="A50" s="26" t="s">
        <v>59</v>
      </c>
      <c r="B50" s="26"/>
      <c r="C50" s="26"/>
      <c r="D50" s="10">
        <v>65</v>
      </c>
      <c r="E50" s="10">
        <v>131</v>
      </c>
      <c r="F50" s="10">
        <v>61</v>
      </c>
      <c r="G50" s="10">
        <v>70</v>
      </c>
      <c r="H50" s="10">
        <v>4</v>
      </c>
      <c r="I50" s="10">
        <v>58</v>
      </c>
      <c r="J50" s="10">
        <v>69</v>
      </c>
    </row>
    <row r="51" spans="1:10" s="12" customFormat="1" ht="15" customHeight="1" x14ac:dyDescent="0.15">
      <c r="A51" s="26" t="s">
        <v>60</v>
      </c>
      <c r="B51" s="26"/>
      <c r="C51" s="26"/>
      <c r="D51" s="10">
        <v>313</v>
      </c>
      <c r="E51" s="10">
        <v>678</v>
      </c>
      <c r="F51" s="10">
        <v>314</v>
      </c>
      <c r="G51" s="10">
        <v>364</v>
      </c>
      <c r="H51" s="10">
        <v>76</v>
      </c>
      <c r="I51" s="10">
        <v>327</v>
      </c>
      <c r="J51" s="10">
        <v>275</v>
      </c>
    </row>
    <row r="52" spans="1:10" s="12" customFormat="1" ht="15" customHeight="1" x14ac:dyDescent="0.15">
      <c r="A52" s="26" t="s">
        <v>61</v>
      </c>
      <c r="B52" s="26"/>
      <c r="C52" s="26"/>
      <c r="D52" s="10">
        <v>248</v>
      </c>
      <c r="E52" s="10">
        <v>499</v>
      </c>
      <c r="F52" s="10">
        <v>243</v>
      </c>
      <c r="G52" s="10">
        <v>256</v>
      </c>
      <c r="H52" s="10">
        <v>53</v>
      </c>
      <c r="I52" s="10">
        <v>221</v>
      </c>
      <c r="J52" s="10">
        <v>225</v>
      </c>
    </row>
    <row r="53" spans="1:10" s="12" customFormat="1" ht="15" customHeight="1" x14ac:dyDescent="0.15">
      <c r="A53" s="26" t="s">
        <v>62</v>
      </c>
      <c r="B53" s="26"/>
      <c r="C53" s="26"/>
      <c r="D53" s="10">
        <v>117</v>
      </c>
      <c r="E53" s="10">
        <v>281</v>
      </c>
      <c r="F53" s="10">
        <v>140</v>
      </c>
      <c r="G53" s="10">
        <v>141</v>
      </c>
      <c r="H53" s="10">
        <v>21</v>
      </c>
      <c r="I53" s="10">
        <v>133</v>
      </c>
      <c r="J53" s="10">
        <v>127</v>
      </c>
    </row>
    <row r="54" spans="1:10" s="12" customFormat="1" ht="15" customHeight="1" x14ac:dyDescent="0.15">
      <c r="A54" s="26" t="s">
        <v>63</v>
      </c>
      <c r="B54" s="26"/>
      <c r="C54" s="26"/>
      <c r="D54" s="10">
        <v>169</v>
      </c>
      <c r="E54" s="10">
        <v>283</v>
      </c>
      <c r="F54" s="10">
        <v>134</v>
      </c>
      <c r="G54" s="10">
        <v>149</v>
      </c>
      <c r="H54" s="10">
        <v>33</v>
      </c>
      <c r="I54" s="10">
        <v>127</v>
      </c>
      <c r="J54" s="10">
        <v>123</v>
      </c>
    </row>
    <row r="55" spans="1:10" s="12" customFormat="1" ht="15" customHeight="1" x14ac:dyDescent="0.15">
      <c r="A55" s="26" t="s">
        <v>64</v>
      </c>
      <c r="B55" s="26"/>
      <c r="C55" s="26"/>
      <c r="D55" s="10">
        <v>33</v>
      </c>
      <c r="E55" s="10">
        <v>67</v>
      </c>
      <c r="F55" s="10">
        <v>31</v>
      </c>
      <c r="G55" s="10">
        <v>36</v>
      </c>
      <c r="H55" s="10">
        <v>3</v>
      </c>
      <c r="I55" s="10">
        <v>25</v>
      </c>
      <c r="J55" s="10">
        <v>39</v>
      </c>
    </row>
    <row r="56" spans="1:10" s="12" customFormat="1" ht="15" customHeight="1" x14ac:dyDescent="0.15">
      <c r="A56" s="26" t="s">
        <v>65</v>
      </c>
      <c r="B56" s="26"/>
      <c r="C56" s="26"/>
      <c r="D56" s="10">
        <v>98</v>
      </c>
      <c r="E56" s="10">
        <v>229</v>
      </c>
      <c r="F56" s="10">
        <v>111</v>
      </c>
      <c r="G56" s="10">
        <v>118</v>
      </c>
      <c r="H56" s="10">
        <v>7</v>
      </c>
      <c r="I56" s="10">
        <v>108</v>
      </c>
      <c r="J56" s="10">
        <v>114</v>
      </c>
    </row>
    <row r="57" spans="1:10" s="8" customFormat="1" ht="15" customHeight="1" x14ac:dyDescent="0.15">
      <c r="A57" s="27" t="s">
        <v>66</v>
      </c>
      <c r="B57" s="27"/>
      <c r="C57" s="27"/>
      <c r="D57" s="13">
        <f t="shared" ref="D57:J57" si="7">SUM(D58:D59)</f>
        <v>419</v>
      </c>
      <c r="E57" s="14">
        <f>SUM(E58:E59)</f>
        <v>728</v>
      </c>
      <c r="F57" s="14">
        <f>SUM(F58:F59)</f>
        <v>333</v>
      </c>
      <c r="G57" s="14">
        <f>SUM(G58:G59)</f>
        <v>395</v>
      </c>
      <c r="H57" s="14">
        <f t="shared" si="7"/>
        <v>30</v>
      </c>
      <c r="I57" s="14">
        <f t="shared" si="7"/>
        <v>239</v>
      </c>
      <c r="J57" s="14">
        <f t="shared" si="7"/>
        <v>459</v>
      </c>
    </row>
    <row r="58" spans="1:10" s="12" customFormat="1" ht="15" customHeight="1" x14ac:dyDescent="0.15">
      <c r="A58" s="26" t="s">
        <v>67</v>
      </c>
      <c r="B58" s="26"/>
      <c r="C58" s="26"/>
      <c r="D58" s="10">
        <v>207</v>
      </c>
      <c r="E58" s="10">
        <v>358</v>
      </c>
      <c r="F58" s="10">
        <v>161</v>
      </c>
      <c r="G58" s="10">
        <v>197</v>
      </c>
      <c r="H58" s="10">
        <v>15</v>
      </c>
      <c r="I58" s="10">
        <v>126</v>
      </c>
      <c r="J58" s="10">
        <v>217</v>
      </c>
    </row>
    <row r="59" spans="1:10" s="12" customFormat="1" ht="15" customHeight="1" x14ac:dyDescent="0.15">
      <c r="A59" s="26" t="s">
        <v>68</v>
      </c>
      <c r="B59" s="26"/>
      <c r="C59" s="26"/>
      <c r="D59" s="10">
        <v>212</v>
      </c>
      <c r="E59" s="10">
        <v>370</v>
      </c>
      <c r="F59" s="10">
        <v>172</v>
      </c>
      <c r="G59" s="10">
        <v>198</v>
      </c>
      <c r="H59" s="10">
        <v>15</v>
      </c>
      <c r="I59" s="10">
        <v>113</v>
      </c>
      <c r="J59" s="10">
        <v>242</v>
      </c>
    </row>
    <row r="60" spans="1:10" s="8" customFormat="1" ht="15" customHeight="1" x14ac:dyDescent="0.15">
      <c r="A60" s="27" t="s">
        <v>69</v>
      </c>
      <c r="B60" s="27"/>
      <c r="C60" s="27"/>
      <c r="D60" s="13">
        <f t="shared" ref="D60:J60" si="8">SUM(D61:D72)</f>
        <v>1099</v>
      </c>
      <c r="E60" s="14">
        <f>SUM(E61:E72)</f>
        <v>2291</v>
      </c>
      <c r="F60" s="14">
        <f>SUM(F61:F72)</f>
        <v>1142</v>
      </c>
      <c r="G60" s="14">
        <f>SUM(G61:G72)</f>
        <v>1149</v>
      </c>
      <c r="H60" s="14">
        <f t="shared" si="8"/>
        <v>159</v>
      </c>
      <c r="I60" s="14">
        <f t="shared" si="8"/>
        <v>1025</v>
      </c>
      <c r="J60" s="14">
        <f t="shared" si="8"/>
        <v>1107</v>
      </c>
    </row>
    <row r="61" spans="1:10" s="12" customFormat="1" ht="15" customHeight="1" x14ac:dyDescent="0.15">
      <c r="A61" s="26" t="s">
        <v>70</v>
      </c>
      <c r="B61" s="26"/>
      <c r="C61" s="26"/>
      <c r="D61" s="10">
        <v>61</v>
      </c>
      <c r="E61" s="10">
        <v>140</v>
      </c>
      <c r="F61" s="10">
        <v>60</v>
      </c>
      <c r="G61" s="10">
        <v>80</v>
      </c>
      <c r="H61" s="10">
        <v>4</v>
      </c>
      <c r="I61" s="10">
        <v>67</v>
      </c>
      <c r="J61" s="10">
        <v>69</v>
      </c>
    </row>
    <row r="62" spans="1:10" s="12" customFormat="1" ht="15" customHeight="1" x14ac:dyDescent="0.15">
      <c r="A62" s="26" t="s">
        <v>71</v>
      </c>
      <c r="B62" s="26"/>
      <c r="C62" s="26"/>
      <c r="D62" s="10">
        <v>84</v>
      </c>
      <c r="E62" s="10">
        <v>184</v>
      </c>
      <c r="F62" s="10">
        <v>89</v>
      </c>
      <c r="G62" s="10">
        <v>95</v>
      </c>
      <c r="H62" s="10">
        <v>17</v>
      </c>
      <c r="I62" s="10">
        <v>84</v>
      </c>
      <c r="J62" s="10">
        <v>83</v>
      </c>
    </row>
    <row r="63" spans="1:10" s="12" customFormat="1" ht="15" customHeight="1" x14ac:dyDescent="0.15">
      <c r="A63" s="26" t="s">
        <v>72</v>
      </c>
      <c r="B63" s="26"/>
      <c r="C63" s="26"/>
      <c r="D63" s="10">
        <v>83</v>
      </c>
      <c r="E63" s="10">
        <v>167</v>
      </c>
      <c r="F63" s="10">
        <v>91</v>
      </c>
      <c r="G63" s="10">
        <v>76</v>
      </c>
      <c r="H63" s="10">
        <v>13</v>
      </c>
      <c r="I63" s="10">
        <v>75</v>
      </c>
      <c r="J63" s="10">
        <v>79</v>
      </c>
    </row>
    <row r="64" spans="1:10" s="12" customFormat="1" ht="15" customHeight="1" x14ac:dyDescent="0.15">
      <c r="A64" s="26" t="s">
        <v>73</v>
      </c>
      <c r="B64" s="26"/>
      <c r="C64" s="26"/>
      <c r="D64" s="10">
        <v>41</v>
      </c>
      <c r="E64" s="10">
        <v>87</v>
      </c>
      <c r="F64" s="10">
        <v>44</v>
      </c>
      <c r="G64" s="10">
        <v>43</v>
      </c>
      <c r="H64" s="10">
        <v>5</v>
      </c>
      <c r="I64" s="10">
        <v>42</v>
      </c>
      <c r="J64" s="10">
        <v>40</v>
      </c>
    </row>
    <row r="65" spans="1:10" s="12" customFormat="1" ht="15" customHeight="1" x14ac:dyDescent="0.15">
      <c r="A65" s="26" t="s">
        <v>74</v>
      </c>
      <c r="B65" s="26"/>
      <c r="C65" s="26"/>
      <c r="D65" s="10">
        <v>32</v>
      </c>
      <c r="E65" s="10">
        <v>53</v>
      </c>
      <c r="F65" s="10">
        <v>27</v>
      </c>
      <c r="G65" s="10">
        <v>26</v>
      </c>
      <c r="H65" s="10">
        <v>1</v>
      </c>
      <c r="I65" s="10">
        <v>21</v>
      </c>
      <c r="J65" s="10">
        <v>31</v>
      </c>
    </row>
    <row r="66" spans="1:10" s="12" customFormat="1" ht="15" customHeight="1" x14ac:dyDescent="0.15">
      <c r="A66" s="26" t="s">
        <v>75</v>
      </c>
      <c r="B66" s="26"/>
      <c r="C66" s="26"/>
      <c r="D66" s="10">
        <v>207</v>
      </c>
      <c r="E66" s="10">
        <v>455</v>
      </c>
      <c r="F66" s="10">
        <v>230</v>
      </c>
      <c r="G66" s="10">
        <v>225</v>
      </c>
      <c r="H66" s="10">
        <v>43</v>
      </c>
      <c r="I66" s="10">
        <v>220</v>
      </c>
      <c r="J66" s="10">
        <v>192</v>
      </c>
    </row>
    <row r="67" spans="1:10" s="12" customFormat="1" ht="15" customHeight="1" x14ac:dyDescent="0.15">
      <c r="A67" s="26" t="s">
        <v>76</v>
      </c>
      <c r="B67" s="26"/>
      <c r="C67" s="26"/>
      <c r="D67" s="10">
        <v>20</v>
      </c>
      <c r="E67" s="10">
        <v>37</v>
      </c>
      <c r="F67" s="10">
        <v>21</v>
      </c>
      <c r="G67" s="10">
        <v>16</v>
      </c>
      <c r="H67" s="10">
        <v>2</v>
      </c>
      <c r="I67" s="10">
        <v>16</v>
      </c>
      <c r="J67" s="10">
        <v>19</v>
      </c>
    </row>
    <row r="68" spans="1:10" s="12" customFormat="1" ht="15" customHeight="1" x14ac:dyDescent="0.15">
      <c r="A68" s="26" t="s">
        <v>77</v>
      </c>
      <c r="B68" s="26"/>
      <c r="C68" s="26"/>
      <c r="D68" s="10">
        <v>115</v>
      </c>
      <c r="E68" s="10">
        <v>248</v>
      </c>
      <c r="F68" s="10">
        <v>124</v>
      </c>
      <c r="G68" s="10">
        <v>124</v>
      </c>
      <c r="H68" s="10">
        <v>29</v>
      </c>
      <c r="I68" s="10">
        <v>111</v>
      </c>
      <c r="J68" s="10">
        <v>108</v>
      </c>
    </row>
    <row r="69" spans="1:10" s="12" customFormat="1" ht="15" customHeight="1" x14ac:dyDescent="0.15">
      <c r="A69" s="26" t="s">
        <v>78</v>
      </c>
      <c r="B69" s="26"/>
      <c r="C69" s="26"/>
      <c r="D69" s="10">
        <v>49</v>
      </c>
      <c r="E69" s="10">
        <v>111</v>
      </c>
      <c r="F69" s="10">
        <v>58</v>
      </c>
      <c r="G69" s="10">
        <v>53</v>
      </c>
      <c r="H69" s="10">
        <v>4</v>
      </c>
      <c r="I69" s="10">
        <v>59</v>
      </c>
      <c r="J69" s="10">
        <v>48</v>
      </c>
    </row>
    <row r="70" spans="1:10" s="12" customFormat="1" ht="15" customHeight="1" x14ac:dyDescent="0.15">
      <c r="A70" s="26" t="s">
        <v>79</v>
      </c>
      <c r="B70" s="26"/>
      <c r="C70" s="26"/>
      <c r="D70" s="10">
        <v>54</v>
      </c>
      <c r="E70" s="10">
        <v>124</v>
      </c>
      <c r="F70" s="10">
        <v>60</v>
      </c>
      <c r="G70" s="10">
        <v>64</v>
      </c>
      <c r="H70" s="10">
        <v>8</v>
      </c>
      <c r="I70" s="10">
        <v>51</v>
      </c>
      <c r="J70" s="10">
        <v>65</v>
      </c>
    </row>
    <row r="71" spans="1:10" s="12" customFormat="1" ht="15" customHeight="1" x14ac:dyDescent="0.15">
      <c r="A71" s="26" t="s">
        <v>80</v>
      </c>
      <c r="B71" s="26"/>
      <c r="C71" s="26"/>
      <c r="D71" s="10">
        <v>51</v>
      </c>
      <c r="E71" s="10">
        <v>88</v>
      </c>
      <c r="F71" s="10">
        <v>48</v>
      </c>
      <c r="G71" s="10">
        <v>40</v>
      </c>
      <c r="H71" s="10">
        <v>3</v>
      </c>
      <c r="I71" s="10">
        <v>27</v>
      </c>
      <c r="J71" s="10">
        <v>58</v>
      </c>
    </row>
    <row r="72" spans="1:10" s="12" customFormat="1" ht="15" customHeight="1" x14ac:dyDescent="0.15">
      <c r="A72" s="26" t="s">
        <v>81</v>
      </c>
      <c r="B72" s="26"/>
      <c r="C72" s="26"/>
      <c r="D72" s="10">
        <v>302</v>
      </c>
      <c r="E72" s="10">
        <v>597</v>
      </c>
      <c r="F72" s="10">
        <v>290</v>
      </c>
      <c r="G72" s="10">
        <v>307</v>
      </c>
      <c r="H72" s="10">
        <v>30</v>
      </c>
      <c r="I72" s="10">
        <v>252</v>
      </c>
      <c r="J72" s="10">
        <v>315</v>
      </c>
    </row>
    <row r="73" spans="1:10" s="8" customFormat="1" ht="15" customHeight="1" x14ac:dyDescent="0.15">
      <c r="A73" s="27" t="s">
        <v>82</v>
      </c>
      <c r="B73" s="27"/>
      <c r="C73" s="27"/>
      <c r="D73" s="13">
        <f t="shared" ref="D73:J73" si="9">SUM(D74:D80)</f>
        <v>1685</v>
      </c>
      <c r="E73" s="14">
        <f>SUM(E74:E80)</f>
        <v>3471</v>
      </c>
      <c r="F73" s="14">
        <f>SUM(F74:F80)</f>
        <v>1676</v>
      </c>
      <c r="G73" s="14">
        <f>SUM(G74:G80)</f>
        <v>1795</v>
      </c>
      <c r="H73" s="14">
        <f t="shared" si="9"/>
        <v>399</v>
      </c>
      <c r="I73" s="14">
        <f t="shared" si="9"/>
        <v>1823</v>
      </c>
      <c r="J73" s="14">
        <f t="shared" si="9"/>
        <v>1249</v>
      </c>
    </row>
    <row r="74" spans="1:10" s="12" customFormat="1" ht="15" customHeight="1" x14ac:dyDescent="0.15">
      <c r="A74" s="26" t="s">
        <v>83</v>
      </c>
      <c r="B74" s="26"/>
      <c r="C74" s="26"/>
      <c r="D74" s="10">
        <v>153</v>
      </c>
      <c r="E74" s="10">
        <v>315</v>
      </c>
      <c r="F74" s="10">
        <v>146</v>
      </c>
      <c r="G74" s="10">
        <v>169</v>
      </c>
      <c r="H74" s="10">
        <v>37</v>
      </c>
      <c r="I74" s="10">
        <v>171</v>
      </c>
      <c r="J74" s="10">
        <v>107</v>
      </c>
    </row>
    <row r="75" spans="1:10" s="12" customFormat="1" ht="15" customHeight="1" x14ac:dyDescent="0.15">
      <c r="A75" s="26" t="s">
        <v>84</v>
      </c>
      <c r="B75" s="26"/>
      <c r="C75" s="26"/>
      <c r="D75" s="10">
        <v>329</v>
      </c>
      <c r="E75" s="10">
        <v>721</v>
      </c>
      <c r="F75" s="10">
        <v>370</v>
      </c>
      <c r="G75" s="10">
        <v>351</v>
      </c>
      <c r="H75" s="10">
        <v>122</v>
      </c>
      <c r="I75" s="10">
        <v>379</v>
      </c>
      <c r="J75" s="10">
        <v>220</v>
      </c>
    </row>
    <row r="76" spans="1:10" s="12" customFormat="1" ht="15" customHeight="1" x14ac:dyDescent="0.15">
      <c r="A76" s="26" t="s">
        <v>85</v>
      </c>
      <c r="B76" s="26"/>
      <c r="C76" s="26"/>
      <c r="D76" s="10">
        <v>376</v>
      </c>
      <c r="E76" s="10">
        <v>806</v>
      </c>
      <c r="F76" s="10">
        <v>380</v>
      </c>
      <c r="G76" s="10">
        <v>426</v>
      </c>
      <c r="H76" s="10">
        <v>77</v>
      </c>
      <c r="I76" s="10">
        <v>460</v>
      </c>
      <c r="J76" s="10">
        <v>269</v>
      </c>
    </row>
    <row r="77" spans="1:10" s="12" customFormat="1" ht="15" customHeight="1" x14ac:dyDescent="0.15">
      <c r="A77" s="26" t="s">
        <v>86</v>
      </c>
      <c r="B77" s="26"/>
      <c r="C77" s="26"/>
      <c r="D77" s="10">
        <v>367</v>
      </c>
      <c r="E77" s="10">
        <v>746</v>
      </c>
      <c r="F77" s="10">
        <v>358</v>
      </c>
      <c r="G77" s="10">
        <v>388</v>
      </c>
      <c r="H77" s="10">
        <v>97</v>
      </c>
      <c r="I77" s="10">
        <v>376</v>
      </c>
      <c r="J77" s="10">
        <v>273</v>
      </c>
    </row>
    <row r="78" spans="1:10" s="12" customFormat="1" ht="15" customHeight="1" x14ac:dyDescent="0.15">
      <c r="A78" s="26" t="s">
        <v>87</v>
      </c>
      <c r="B78" s="26"/>
      <c r="C78" s="26"/>
      <c r="D78" s="10">
        <v>145</v>
      </c>
      <c r="E78" s="10">
        <v>266</v>
      </c>
      <c r="F78" s="10">
        <v>133</v>
      </c>
      <c r="G78" s="10">
        <v>133</v>
      </c>
      <c r="H78" s="10">
        <v>14</v>
      </c>
      <c r="I78" s="10">
        <v>144</v>
      </c>
      <c r="J78" s="10">
        <v>108</v>
      </c>
    </row>
    <row r="79" spans="1:10" s="12" customFormat="1" ht="15" customHeight="1" x14ac:dyDescent="0.15">
      <c r="A79" s="26" t="s">
        <v>88</v>
      </c>
      <c r="B79" s="26"/>
      <c r="C79" s="26"/>
      <c r="D79" s="10">
        <v>158</v>
      </c>
      <c r="E79" s="10">
        <v>309</v>
      </c>
      <c r="F79" s="10">
        <v>154</v>
      </c>
      <c r="G79" s="10">
        <v>155</v>
      </c>
      <c r="H79" s="10">
        <v>25</v>
      </c>
      <c r="I79" s="10">
        <v>145</v>
      </c>
      <c r="J79" s="10">
        <v>139</v>
      </c>
    </row>
    <row r="80" spans="1:10" s="12" customFormat="1" ht="15" customHeight="1" x14ac:dyDescent="0.15">
      <c r="A80" s="26" t="s">
        <v>89</v>
      </c>
      <c r="B80" s="26"/>
      <c r="C80" s="26"/>
      <c r="D80" s="10">
        <v>157</v>
      </c>
      <c r="E80" s="10">
        <v>308</v>
      </c>
      <c r="F80" s="10">
        <v>135</v>
      </c>
      <c r="G80" s="10">
        <v>173</v>
      </c>
      <c r="H80" s="10">
        <v>27</v>
      </c>
      <c r="I80" s="10">
        <v>148</v>
      </c>
      <c r="J80" s="10">
        <v>133</v>
      </c>
    </row>
    <row r="81" spans="1:10" s="8" customFormat="1" ht="15" customHeight="1" x14ac:dyDescent="0.15">
      <c r="A81" s="27" t="s">
        <v>90</v>
      </c>
      <c r="B81" s="27"/>
      <c r="C81" s="27"/>
      <c r="D81" s="13">
        <f>SUM(D82:D90)</f>
        <v>767</v>
      </c>
      <c r="E81" s="14">
        <f>SUM(E82:E90)</f>
        <v>1666</v>
      </c>
      <c r="F81" s="14">
        <f>SUM(F82:F90)</f>
        <v>822</v>
      </c>
      <c r="G81" s="14">
        <f>SUM(G82:G90)</f>
        <v>844</v>
      </c>
      <c r="H81" s="14">
        <f t="shared" ref="H81:J81" si="10">SUM(H82:H90)</f>
        <v>147</v>
      </c>
      <c r="I81" s="14">
        <f t="shared" si="10"/>
        <v>820</v>
      </c>
      <c r="J81" s="14">
        <f t="shared" si="10"/>
        <v>699</v>
      </c>
    </row>
    <row r="82" spans="1:10" s="12" customFormat="1" ht="15" customHeight="1" x14ac:dyDescent="0.15">
      <c r="A82" s="26" t="s">
        <v>91</v>
      </c>
      <c r="B82" s="26"/>
      <c r="C82" s="26"/>
      <c r="D82" s="10">
        <v>29</v>
      </c>
      <c r="E82" s="10">
        <v>61</v>
      </c>
      <c r="F82" s="10">
        <v>32</v>
      </c>
      <c r="G82" s="10">
        <v>29</v>
      </c>
      <c r="H82" s="10">
        <v>0</v>
      </c>
      <c r="I82" s="10">
        <v>33</v>
      </c>
      <c r="J82" s="10">
        <v>28</v>
      </c>
    </row>
    <row r="83" spans="1:10" s="12" customFormat="1" ht="15" customHeight="1" x14ac:dyDescent="0.15">
      <c r="A83" s="26" t="s">
        <v>92</v>
      </c>
      <c r="B83" s="26"/>
      <c r="C83" s="26"/>
      <c r="D83" s="10">
        <v>81</v>
      </c>
      <c r="E83" s="10">
        <v>166</v>
      </c>
      <c r="F83" s="10">
        <v>78</v>
      </c>
      <c r="G83" s="10">
        <v>88</v>
      </c>
      <c r="H83" s="10">
        <v>6</v>
      </c>
      <c r="I83" s="10">
        <v>85</v>
      </c>
      <c r="J83" s="10">
        <v>75</v>
      </c>
    </row>
    <row r="84" spans="1:10" s="12" customFormat="1" ht="15" customHeight="1" x14ac:dyDescent="0.15">
      <c r="A84" s="26" t="s">
        <v>93</v>
      </c>
      <c r="B84" s="26"/>
      <c r="C84" s="26"/>
      <c r="D84" s="10">
        <v>81</v>
      </c>
      <c r="E84" s="10">
        <v>172</v>
      </c>
      <c r="F84" s="10">
        <v>83</v>
      </c>
      <c r="G84" s="10">
        <v>89</v>
      </c>
      <c r="H84" s="10">
        <v>9</v>
      </c>
      <c r="I84" s="10">
        <v>82</v>
      </c>
      <c r="J84" s="10">
        <v>81</v>
      </c>
    </row>
    <row r="85" spans="1:10" s="12" customFormat="1" ht="15" customHeight="1" x14ac:dyDescent="0.15">
      <c r="A85" s="26" t="s">
        <v>94</v>
      </c>
      <c r="B85" s="26"/>
      <c r="C85" s="26"/>
      <c r="D85" s="10">
        <v>132</v>
      </c>
      <c r="E85" s="10">
        <v>257</v>
      </c>
      <c r="F85" s="10">
        <v>123</v>
      </c>
      <c r="G85" s="10">
        <v>134</v>
      </c>
      <c r="H85" s="10">
        <v>22</v>
      </c>
      <c r="I85" s="10">
        <v>145</v>
      </c>
      <c r="J85" s="10">
        <v>90</v>
      </c>
    </row>
    <row r="86" spans="1:10" s="12" customFormat="1" ht="15" customHeight="1" x14ac:dyDescent="0.15">
      <c r="A86" s="26" t="s">
        <v>95</v>
      </c>
      <c r="B86" s="26"/>
      <c r="C86" s="26"/>
      <c r="D86" s="10">
        <v>144</v>
      </c>
      <c r="E86" s="10">
        <v>354</v>
      </c>
      <c r="F86" s="10">
        <v>173</v>
      </c>
      <c r="G86" s="10">
        <v>181</v>
      </c>
      <c r="H86" s="10">
        <v>59</v>
      </c>
      <c r="I86" s="10">
        <v>171</v>
      </c>
      <c r="J86" s="10">
        <v>124</v>
      </c>
    </row>
    <row r="87" spans="1:10" s="12" customFormat="1" ht="15" customHeight="1" x14ac:dyDescent="0.15">
      <c r="A87" s="26" t="s">
        <v>96</v>
      </c>
      <c r="B87" s="26"/>
      <c r="C87" s="26"/>
      <c r="D87" s="10">
        <v>35</v>
      </c>
      <c r="E87" s="10">
        <v>84</v>
      </c>
      <c r="F87" s="10">
        <v>45</v>
      </c>
      <c r="G87" s="10">
        <v>39</v>
      </c>
      <c r="H87" s="10">
        <v>11</v>
      </c>
      <c r="I87" s="10">
        <v>43</v>
      </c>
      <c r="J87" s="10">
        <v>30</v>
      </c>
    </row>
    <row r="88" spans="1:10" s="12" customFormat="1" ht="15" customHeight="1" x14ac:dyDescent="0.15">
      <c r="A88" s="26" t="s">
        <v>97</v>
      </c>
      <c r="B88" s="26"/>
      <c r="C88" s="26"/>
      <c r="D88" s="10">
        <v>62</v>
      </c>
      <c r="E88" s="10">
        <v>130</v>
      </c>
      <c r="F88" s="10">
        <v>64</v>
      </c>
      <c r="G88" s="10">
        <v>66</v>
      </c>
      <c r="H88" s="10">
        <v>9</v>
      </c>
      <c r="I88" s="10">
        <v>55</v>
      </c>
      <c r="J88" s="10">
        <v>66</v>
      </c>
    </row>
    <row r="89" spans="1:10" s="12" customFormat="1" ht="15" customHeight="1" x14ac:dyDescent="0.15">
      <c r="A89" s="26" t="s">
        <v>98</v>
      </c>
      <c r="B89" s="26"/>
      <c r="C89" s="26"/>
      <c r="D89" s="10">
        <v>166</v>
      </c>
      <c r="E89" s="10">
        <v>363</v>
      </c>
      <c r="F89" s="10">
        <v>178</v>
      </c>
      <c r="G89" s="10">
        <v>185</v>
      </c>
      <c r="H89" s="10">
        <v>22</v>
      </c>
      <c r="I89" s="10">
        <v>173</v>
      </c>
      <c r="J89" s="10">
        <v>168</v>
      </c>
    </row>
    <row r="90" spans="1:10" s="12" customFormat="1" ht="15" customHeight="1" x14ac:dyDescent="0.15">
      <c r="A90" s="26" t="s">
        <v>99</v>
      </c>
      <c r="B90" s="26"/>
      <c r="C90" s="26"/>
      <c r="D90" s="10">
        <v>37</v>
      </c>
      <c r="E90" s="10">
        <v>79</v>
      </c>
      <c r="F90" s="10">
        <v>46</v>
      </c>
      <c r="G90" s="10">
        <v>33</v>
      </c>
      <c r="H90" s="10">
        <v>9</v>
      </c>
      <c r="I90" s="10">
        <v>33</v>
      </c>
      <c r="J90" s="10">
        <v>37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1"/>
  <sheetViews>
    <sheetView showGridLines="0" zoomScale="75" zoomScaleNormal="75" workbookViewId="0">
      <pane ySplit="5" topLeftCell="A42" activePane="bottomLeft" state="frozen"/>
      <selection pane="bottomLeft" activeCell="L63" sqref="L63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110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24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40" t="s">
        <v>14</v>
      </c>
      <c r="B5" s="41"/>
      <c r="C5" s="42"/>
      <c r="D5" s="13">
        <f>D6+D15+D24+D29+D32+D47+D57+D60+D73+D81</f>
        <v>23156</v>
      </c>
      <c r="E5" s="13">
        <f>E6+E15+E24+E29+E32+E47+E57+E60+E73+E81</f>
        <v>45710</v>
      </c>
      <c r="F5" s="13">
        <f>F6+F15+F24+F29+F32+F47+F57+F60+F73+F81</f>
        <v>22132</v>
      </c>
      <c r="G5" s="13">
        <f>G6+G15+G24+G29+G32+G47+G57+G60+G73+G81</f>
        <v>23578</v>
      </c>
      <c r="H5" s="13">
        <f t="shared" ref="H5:J5" si="0">H6+H15+H24+H29+H32+H47+H57+H60+H73+H81</f>
        <v>4384</v>
      </c>
      <c r="I5" s="13">
        <f t="shared" si="0"/>
        <v>23153</v>
      </c>
      <c r="J5" s="14">
        <f t="shared" si="0"/>
        <v>18173</v>
      </c>
      <c r="K5" s="7"/>
    </row>
    <row r="6" spans="1:11" s="8" customFormat="1" ht="15" customHeight="1" x14ac:dyDescent="0.15">
      <c r="A6" s="29" t="s">
        <v>15</v>
      </c>
      <c r="B6" s="30"/>
      <c r="C6" s="31"/>
      <c r="D6" s="14">
        <f t="shared" ref="D6:J6" si="1">SUM(D7:D14)</f>
        <v>6029</v>
      </c>
      <c r="E6" s="14">
        <f>SUM(E7:E14)</f>
        <v>11138</v>
      </c>
      <c r="F6" s="14">
        <f>SUM(F7:F14)</f>
        <v>5520</v>
      </c>
      <c r="G6" s="14">
        <f>SUM(G7:G14)</f>
        <v>5618</v>
      </c>
      <c r="H6" s="14">
        <f t="shared" si="1"/>
        <v>1011</v>
      </c>
      <c r="I6" s="14">
        <f t="shared" si="1"/>
        <v>5847</v>
      </c>
      <c r="J6" s="14">
        <f t="shared" si="1"/>
        <v>4280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1471</v>
      </c>
      <c r="E7" s="10">
        <v>2750</v>
      </c>
      <c r="F7" s="10">
        <v>1277</v>
      </c>
      <c r="G7" s="10">
        <v>1473</v>
      </c>
      <c r="H7" s="10">
        <v>205</v>
      </c>
      <c r="I7" s="10">
        <v>1361</v>
      </c>
      <c r="J7" s="10">
        <v>1184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1110</v>
      </c>
      <c r="E8" s="10">
        <v>2222</v>
      </c>
      <c r="F8" s="10">
        <v>1063</v>
      </c>
      <c r="G8" s="10">
        <v>1159</v>
      </c>
      <c r="H8" s="10">
        <v>231</v>
      </c>
      <c r="I8" s="10">
        <v>1181</v>
      </c>
      <c r="J8" s="10">
        <v>810</v>
      </c>
    </row>
    <row r="9" spans="1:11" s="12" customFormat="1" ht="15" customHeight="1" x14ac:dyDescent="0.15">
      <c r="A9" s="26" t="s">
        <v>18</v>
      </c>
      <c r="B9" s="26"/>
      <c r="C9" s="26"/>
      <c r="D9" s="9">
        <v>779</v>
      </c>
      <c r="E9" s="10">
        <v>1464</v>
      </c>
      <c r="F9" s="10">
        <v>675</v>
      </c>
      <c r="G9" s="10">
        <v>789</v>
      </c>
      <c r="H9" s="10">
        <v>146</v>
      </c>
      <c r="I9" s="10">
        <v>704</v>
      </c>
      <c r="J9" s="10">
        <v>614</v>
      </c>
    </row>
    <row r="10" spans="1:11" s="12" customFormat="1" ht="15" customHeight="1" x14ac:dyDescent="0.15">
      <c r="A10" s="26" t="s">
        <v>19</v>
      </c>
      <c r="B10" s="26"/>
      <c r="C10" s="26"/>
      <c r="D10" s="9">
        <v>916</v>
      </c>
      <c r="E10" s="10">
        <v>1805</v>
      </c>
      <c r="F10" s="10">
        <v>873</v>
      </c>
      <c r="G10" s="10">
        <v>932</v>
      </c>
      <c r="H10" s="10">
        <v>167</v>
      </c>
      <c r="I10" s="10">
        <v>886</v>
      </c>
      <c r="J10" s="10">
        <v>752</v>
      </c>
    </row>
    <row r="11" spans="1:11" s="12" customFormat="1" ht="15" customHeight="1" x14ac:dyDescent="0.15">
      <c r="A11" s="26" t="s">
        <v>20</v>
      </c>
      <c r="B11" s="26"/>
      <c r="C11" s="26"/>
      <c r="D11" s="9">
        <v>702</v>
      </c>
      <c r="E11" s="10">
        <v>1026</v>
      </c>
      <c r="F11" s="10">
        <v>654</v>
      </c>
      <c r="G11" s="10">
        <v>372</v>
      </c>
      <c r="H11" s="10">
        <v>46</v>
      </c>
      <c r="I11" s="10">
        <v>688</v>
      </c>
      <c r="J11" s="10">
        <v>292</v>
      </c>
    </row>
    <row r="12" spans="1:11" s="12" customFormat="1" ht="15" customHeight="1" x14ac:dyDescent="0.15">
      <c r="A12" s="26" t="s">
        <v>21</v>
      </c>
      <c r="B12" s="26"/>
      <c r="C12" s="26"/>
      <c r="D12" s="9">
        <v>431</v>
      </c>
      <c r="E12" s="10">
        <v>822</v>
      </c>
      <c r="F12" s="10">
        <v>402</v>
      </c>
      <c r="G12" s="10">
        <v>420</v>
      </c>
      <c r="H12" s="10">
        <v>77</v>
      </c>
      <c r="I12" s="10">
        <v>408</v>
      </c>
      <c r="J12" s="10">
        <v>337</v>
      </c>
    </row>
    <row r="13" spans="1:11" s="12" customFormat="1" ht="15" customHeight="1" x14ac:dyDescent="0.15">
      <c r="A13" s="26" t="s">
        <v>22</v>
      </c>
      <c r="B13" s="26"/>
      <c r="C13" s="26"/>
      <c r="D13" s="9">
        <v>620</v>
      </c>
      <c r="E13" s="10">
        <v>1049</v>
      </c>
      <c r="F13" s="10">
        <v>576</v>
      </c>
      <c r="G13" s="10">
        <v>473</v>
      </c>
      <c r="H13" s="10">
        <v>139</v>
      </c>
      <c r="I13" s="10">
        <v>619</v>
      </c>
      <c r="J13" s="10">
        <v>291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29" t="s">
        <v>24</v>
      </c>
      <c r="B15" s="30"/>
      <c r="C15" s="31"/>
      <c r="D15" s="13">
        <f t="shared" ref="D15:J15" si="2">SUM(D16:D23)</f>
        <v>6408</v>
      </c>
      <c r="E15" s="13">
        <f>SUM(E16:E23)</f>
        <v>12795</v>
      </c>
      <c r="F15" s="13">
        <f>SUM(F16:F23)</f>
        <v>6122</v>
      </c>
      <c r="G15" s="13">
        <f>SUM(G16:G23)</f>
        <v>6673</v>
      </c>
      <c r="H15" s="13">
        <f t="shared" si="2"/>
        <v>1447</v>
      </c>
      <c r="I15" s="13">
        <f t="shared" si="2"/>
        <v>6948</v>
      </c>
      <c r="J15" s="14">
        <f t="shared" si="2"/>
        <v>4400</v>
      </c>
    </row>
    <row r="16" spans="1:11" s="12" customFormat="1" ht="15" customHeight="1" x14ac:dyDescent="0.15">
      <c r="A16" s="26" t="s">
        <v>25</v>
      </c>
      <c r="B16" s="26"/>
      <c r="C16" s="26"/>
      <c r="D16" s="9">
        <v>2948</v>
      </c>
      <c r="E16" s="10">
        <v>5791</v>
      </c>
      <c r="F16" s="9">
        <v>2745</v>
      </c>
      <c r="G16" s="10">
        <v>3046</v>
      </c>
      <c r="H16" s="9">
        <v>636</v>
      </c>
      <c r="I16" s="10">
        <v>3170</v>
      </c>
      <c r="J16" s="10">
        <v>1985</v>
      </c>
    </row>
    <row r="17" spans="1:10" s="12" customFormat="1" ht="15" customHeight="1" x14ac:dyDescent="0.15">
      <c r="A17" s="26" t="s">
        <v>26</v>
      </c>
      <c r="B17" s="26"/>
      <c r="C17" s="26"/>
      <c r="D17" s="9">
        <v>87</v>
      </c>
      <c r="E17" s="10">
        <v>146</v>
      </c>
      <c r="F17" s="9">
        <v>71</v>
      </c>
      <c r="G17" s="10">
        <v>75</v>
      </c>
      <c r="H17" s="9">
        <v>6</v>
      </c>
      <c r="I17" s="10">
        <v>76</v>
      </c>
      <c r="J17" s="10">
        <v>64</v>
      </c>
    </row>
    <row r="18" spans="1:10" s="12" customFormat="1" ht="15" customHeight="1" x14ac:dyDescent="0.15">
      <c r="A18" s="26" t="s">
        <v>27</v>
      </c>
      <c r="B18" s="26"/>
      <c r="C18" s="26"/>
      <c r="D18" s="9">
        <v>781</v>
      </c>
      <c r="E18" s="10">
        <v>1479</v>
      </c>
      <c r="F18" s="9">
        <v>713</v>
      </c>
      <c r="G18" s="10">
        <v>766</v>
      </c>
      <c r="H18" s="9">
        <v>135</v>
      </c>
      <c r="I18" s="10">
        <v>748</v>
      </c>
      <c r="J18" s="10">
        <v>596</v>
      </c>
    </row>
    <row r="19" spans="1:10" s="12" customFormat="1" ht="15" customHeight="1" x14ac:dyDescent="0.15">
      <c r="A19" s="26" t="s">
        <v>28</v>
      </c>
      <c r="B19" s="26"/>
      <c r="C19" s="26"/>
      <c r="D19" s="9">
        <v>980</v>
      </c>
      <c r="E19" s="10">
        <v>1932</v>
      </c>
      <c r="F19" s="9">
        <v>917</v>
      </c>
      <c r="G19" s="10">
        <v>1015</v>
      </c>
      <c r="H19" s="9">
        <v>194</v>
      </c>
      <c r="I19" s="10">
        <v>1016</v>
      </c>
      <c r="J19" s="10">
        <v>722</v>
      </c>
    </row>
    <row r="20" spans="1:10" s="12" customFormat="1" ht="15" customHeight="1" x14ac:dyDescent="0.15">
      <c r="A20" s="26" t="s">
        <v>29</v>
      </c>
      <c r="B20" s="26"/>
      <c r="C20" s="26"/>
      <c r="D20" s="9">
        <v>693</v>
      </c>
      <c r="E20" s="10">
        <v>1366</v>
      </c>
      <c r="F20" s="9">
        <v>654</v>
      </c>
      <c r="G20" s="10">
        <v>712</v>
      </c>
      <c r="H20" s="9">
        <v>172</v>
      </c>
      <c r="I20" s="10">
        <v>673</v>
      </c>
      <c r="J20" s="10">
        <v>521</v>
      </c>
    </row>
    <row r="21" spans="1:10" s="12" customFormat="1" ht="15" customHeight="1" x14ac:dyDescent="0.15">
      <c r="A21" s="26" t="s">
        <v>30</v>
      </c>
      <c r="B21" s="26"/>
      <c r="C21" s="26"/>
      <c r="D21" s="9">
        <v>454</v>
      </c>
      <c r="E21" s="10">
        <v>1067</v>
      </c>
      <c r="F21" s="9">
        <v>524</v>
      </c>
      <c r="G21" s="10">
        <v>543</v>
      </c>
      <c r="H21" s="9">
        <v>177</v>
      </c>
      <c r="I21" s="10">
        <v>669</v>
      </c>
      <c r="J21" s="10">
        <v>221</v>
      </c>
    </row>
    <row r="22" spans="1:10" s="12" customFormat="1" ht="15" customHeight="1" x14ac:dyDescent="0.15">
      <c r="A22" s="26" t="s">
        <v>31</v>
      </c>
      <c r="B22" s="26"/>
      <c r="C22" s="26"/>
      <c r="D22" s="9">
        <v>344</v>
      </c>
      <c r="E22" s="10">
        <v>783</v>
      </c>
      <c r="F22" s="9">
        <v>389</v>
      </c>
      <c r="G22" s="10">
        <v>394</v>
      </c>
      <c r="H22" s="9">
        <v>117</v>
      </c>
      <c r="I22" s="10">
        <v>469</v>
      </c>
      <c r="J22" s="10">
        <v>197</v>
      </c>
    </row>
    <row r="23" spans="1:10" s="12" customFormat="1" ht="15" customHeight="1" x14ac:dyDescent="0.15">
      <c r="A23" s="26" t="s">
        <v>32</v>
      </c>
      <c r="B23" s="26"/>
      <c r="C23" s="26"/>
      <c r="D23" s="9">
        <v>121</v>
      </c>
      <c r="E23" s="10">
        <v>231</v>
      </c>
      <c r="F23" s="9">
        <v>109</v>
      </c>
      <c r="G23" s="10">
        <v>122</v>
      </c>
      <c r="H23" s="9">
        <v>10</v>
      </c>
      <c r="I23" s="10">
        <v>127</v>
      </c>
      <c r="J23" s="10">
        <v>94</v>
      </c>
    </row>
    <row r="24" spans="1:10" s="8" customFormat="1" ht="15" customHeight="1" x14ac:dyDescent="0.15">
      <c r="A24" s="27" t="s">
        <v>33</v>
      </c>
      <c r="B24" s="27"/>
      <c r="C24" s="27"/>
      <c r="D24" s="13">
        <f t="shared" ref="D24:J24" si="3">SUM(D25:D28)</f>
        <v>2513</v>
      </c>
      <c r="E24" s="14">
        <f>SUM(E25:E28)</f>
        <v>5320</v>
      </c>
      <c r="F24" s="14">
        <f>SUM(F25:F28)</f>
        <v>2573</v>
      </c>
      <c r="G24" s="14">
        <f>SUM(G25:G28)</f>
        <v>2747</v>
      </c>
      <c r="H24" s="14">
        <f t="shared" si="3"/>
        <v>577</v>
      </c>
      <c r="I24" s="14">
        <f t="shared" si="3"/>
        <v>2786</v>
      </c>
      <c r="J24" s="14">
        <f t="shared" si="3"/>
        <v>1957</v>
      </c>
    </row>
    <row r="25" spans="1:10" s="12" customFormat="1" ht="15" customHeight="1" x14ac:dyDescent="0.15">
      <c r="A25" s="26" t="s">
        <v>34</v>
      </c>
      <c r="B25" s="26"/>
      <c r="C25" s="26"/>
      <c r="D25" s="9">
        <v>1227</v>
      </c>
      <c r="E25" s="10">
        <v>2558</v>
      </c>
      <c r="F25" s="9">
        <v>1232</v>
      </c>
      <c r="G25" s="10">
        <v>1326</v>
      </c>
      <c r="H25" s="9">
        <v>255</v>
      </c>
      <c r="I25" s="10">
        <v>1359</v>
      </c>
      <c r="J25" s="10">
        <v>944</v>
      </c>
    </row>
    <row r="26" spans="1:10" s="12" customFormat="1" ht="15" customHeight="1" x14ac:dyDescent="0.15">
      <c r="A26" s="26" t="s">
        <v>35</v>
      </c>
      <c r="B26" s="26"/>
      <c r="C26" s="26"/>
      <c r="D26" s="9">
        <v>885</v>
      </c>
      <c r="E26" s="10">
        <v>1860</v>
      </c>
      <c r="F26" s="9">
        <v>893</v>
      </c>
      <c r="G26" s="10">
        <v>967</v>
      </c>
      <c r="H26" s="9">
        <v>194</v>
      </c>
      <c r="I26" s="10">
        <v>968</v>
      </c>
      <c r="J26" s="10">
        <v>698</v>
      </c>
    </row>
    <row r="27" spans="1:10" s="12" customFormat="1" ht="15" customHeight="1" x14ac:dyDescent="0.15">
      <c r="A27" s="28" t="s">
        <v>36</v>
      </c>
      <c r="B27" s="26"/>
      <c r="C27" s="26"/>
      <c r="D27" s="9">
        <v>328</v>
      </c>
      <c r="E27" s="10">
        <v>750</v>
      </c>
      <c r="F27" s="9">
        <v>372</v>
      </c>
      <c r="G27" s="10">
        <v>378</v>
      </c>
      <c r="H27" s="9">
        <v>117</v>
      </c>
      <c r="I27" s="10">
        <v>402</v>
      </c>
      <c r="J27" s="10">
        <v>231</v>
      </c>
    </row>
    <row r="28" spans="1:10" s="12" customFormat="1" ht="15" customHeight="1" x14ac:dyDescent="0.15">
      <c r="A28" s="26" t="s">
        <v>37</v>
      </c>
      <c r="B28" s="26"/>
      <c r="C28" s="26"/>
      <c r="D28" s="9">
        <v>73</v>
      </c>
      <c r="E28" s="10">
        <v>152</v>
      </c>
      <c r="F28" s="9">
        <v>76</v>
      </c>
      <c r="G28" s="10">
        <v>76</v>
      </c>
      <c r="H28" s="9">
        <v>11</v>
      </c>
      <c r="I28" s="10">
        <v>57</v>
      </c>
      <c r="J28" s="10">
        <v>84</v>
      </c>
    </row>
    <row r="29" spans="1:10" s="8" customFormat="1" ht="15" customHeight="1" x14ac:dyDescent="0.15">
      <c r="A29" s="27" t="s">
        <v>38</v>
      </c>
      <c r="B29" s="27"/>
      <c r="C29" s="27"/>
      <c r="D29" s="13">
        <f t="shared" ref="D29:J29" si="4">SUM(D30:D31)</f>
        <v>1480</v>
      </c>
      <c r="E29" s="13">
        <f>SUM(E30:E31)</f>
        <v>2940</v>
      </c>
      <c r="F29" s="13">
        <f>SUM(F30:F31)</f>
        <v>1406</v>
      </c>
      <c r="G29" s="13">
        <f>SUM(G30:G31)</f>
        <v>1534</v>
      </c>
      <c r="H29" s="13">
        <f t="shared" si="4"/>
        <v>241</v>
      </c>
      <c r="I29" s="13">
        <f t="shared" si="4"/>
        <v>1357</v>
      </c>
      <c r="J29" s="14">
        <f t="shared" si="4"/>
        <v>1342</v>
      </c>
    </row>
    <row r="30" spans="1:10" s="12" customFormat="1" ht="15" customHeight="1" x14ac:dyDescent="0.15">
      <c r="A30" s="26" t="s">
        <v>39</v>
      </c>
      <c r="B30" s="26"/>
      <c r="C30" s="26"/>
      <c r="D30" s="10">
        <v>1281</v>
      </c>
      <c r="E30" s="10">
        <v>2537</v>
      </c>
      <c r="F30" s="10">
        <v>1207</v>
      </c>
      <c r="G30" s="10">
        <v>1330</v>
      </c>
      <c r="H30" s="10">
        <v>216</v>
      </c>
      <c r="I30" s="10">
        <v>1170</v>
      </c>
      <c r="J30" s="10">
        <v>1151</v>
      </c>
    </row>
    <row r="31" spans="1:10" s="12" customFormat="1" ht="15" customHeight="1" x14ac:dyDescent="0.15">
      <c r="A31" s="26" t="s">
        <v>40</v>
      </c>
      <c r="B31" s="26"/>
      <c r="C31" s="26"/>
      <c r="D31" s="10">
        <v>199</v>
      </c>
      <c r="E31" s="10">
        <v>403</v>
      </c>
      <c r="F31" s="10">
        <v>199</v>
      </c>
      <c r="G31" s="10">
        <v>204</v>
      </c>
      <c r="H31" s="10">
        <v>25</v>
      </c>
      <c r="I31" s="10">
        <v>187</v>
      </c>
      <c r="J31" s="10">
        <v>191</v>
      </c>
    </row>
    <row r="32" spans="1:10" s="8" customFormat="1" ht="15" customHeight="1" x14ac:dyDescent="0.15">
      <c r="A32" s="27" t="s">
        <v>41</v>
      </c>
      <c r="B32" s="27"/>
      <c r="C32" s="27"/>
      <c r="D32" s="14">
        <f t="shared" ref="D32:J32" si="5">SUM(D33:D46)</f>
        <v>1351</v>
      </c>
      <c r="E32" s="14">
        <f>SUM(E33:E46)</f>
        <v>2553</v>
      </c>
      <c r="F32" s="14">
        <f>SUM(F33:F46)</f>
        <v>1182</v>
      </c>
      <c r="G32" s="14">
        <f>SUM(G33:G46)</f>
        <v>1371</v>
      </c>
      <c r="H32" s="14">
        <f t="shared" si="5"/>
        <v>142</v>
      </c>
      <c r="I32" s="14">
        <f t="shared" si="5"/>
        <v>1003</v>
      </c>
      <c r="J32" s="14">
        <f t="shared" si="5"/>
        <v>1408</v>
      </c>
    </row>
    <row r="33" spans="1:10" s="12" customFormat="1" ht="15" customHeight="1" x14ac:dyDescent="0.15">
      <c r="A33" s="26" t="s">
        <v>42</v>
      </c>
      <c r="B33" s="26"/>
      <c r="C33" s="26"/>
      <c r="D33" s="10">
        <v>105</v>
      </c>
      <c r="E33" s="10">
        <v>192</v>
      </c>
      <c r="F33" s="10">
        <v>92</v>
      </c>
      <c r="G33" s="10">
        <v>100</v>
      </c>
      <c r="H33" s="10">
        <v>5</v>
      </c>
      <c r="I33" s="10">
        <v>63</v>
      </c>
      <c r="J33" s="10">
        <v>124</v>
      </c>
    </row>
    <row r="34" spans="1:10" s="12" customFormat="1" ht="15" customHeight="1" x14ac:dyDescent="0.15">
      <c r="A34" s="26" t="s">
        <v>43</v>
      </c>
      <c r="B34" s="26"/>
      <c r="C34" s="26"/>
      <c r="D34" s="10">
        <v>113</v>
      </c>
      <c r="E34" s="10">
        <v>205</v>
      </c>
      <c r="F34" s="10">
        <v>100</v>
      </c>
      <c r="G34" s="10">
        <v>105</v>
      </c>
      <c r="H34" s="10">
        <v>16</v>
      </c>
      <c r="I34" s="10">
        <v>79</v>
      </c>
      <c r="J34" s="10">
        <v>110</v>
      </c>
    </row>
    <row r="35" spans="1:10" s="12" customFormat="1" ht="15" customHeight="1" x14ac:dyDescent="0.15">
      <c r="A35" s="26" t="s">
        <v>44</v>
      </c>
      <c r="B35" s="26"/>
      <c r="C35" s="26"/>
      <c r="D35" s="10">
        <v>102</v>
      </c>
      <c r="E35" s="10">
        <v>204</v>
      </c>
      <c r="F35" s="10">
        <v>91</v>
      </c>
      <c r="G35" s="10">
        <v>113</v>
      </c>
      <c r="H35" s="10">
        <v>11</v>
      </c>
      <c r="I35" s="10">
        <v>93</v>
      </c>
      <c r="J35" s="10">
        <v>100</v>
      </c>
    </row>
    <row r="36" spans="1:10" s="12" customFormat="1" ht="15" customHeight="1" x14ac:dyDescent="0.15">
      <c r="A36" s="26" t="s">
        <v>45</v>
      </c>
      <c r="B36" s="26"/>
      <c r="C36" s="26"/>
      <c r="D36" s="10">
        <v>56</v>
      </c>
      <c r="E36" s="10">
        <v>82</v>
      </c>
      <c r="F36" s="10">
        <v>43</v>
      </c>
      <c r="G36" s="10">
        <v>39</v>
      </c>
      <c r="H36" s="10">
        <v>3</v>
      </c>
      <c r="I36" s="10">
        <v>32</v>
      </c>
      <c r="J36" s="10">
        <v>47</v>
      </c>
    </row>
    <row r="37" spans="1:10" s="12" customFormat="1" ht="15" customHeight="1" x14ac:dyDescent="0.15">
      <c r="A37" s="26" t="s">
        <v>46</v>
      </c>
      <c r="B37" s="26"/>
      <c r="C37" s="26"/>
      <c r="D37" s="10">
        <v>131</v>
      </c>
      <c r="E37" s="10">
        <v>238</v>
      </c>
      <c r="F37" s="10">
        <v>117</v>
      </c>
      <c r="G37" s="10">
        <v>121</v>
      </c>
      <c r="H37" s="10">
        <v>22</v>
      </c>
      <c r="I37" s="10">
        <v>92</v>
      </c>
      <c r="J37" s="10">
        <v>124</v>
      </c>
    </row>
    <row r="38" spans="1:10" s="12" customFormat="1" ht="15" customHeight="1" x14ac:dyDescent="0.15">
      <c r="A38" s="26" t="s">
        <v>47</v>
      </c>
      <c r="B38" s="26"/>
      <c r="C38" s="26"/>
      <c r="D38" s="10">
        <v>79</v>
      </c>
      <c r="E38" s="10">
        <v>142</v>
      </c>
      <c r="F38" s="10">
        <v>74</v>
      </c>
      <c r="G38" s="10">
        <v>68</v>
      </c>
      <c r="H38" s="10">
        <v>1</v>
      </c>
      <c r="I38" s="10">
        <v>43</v>
      </c>
      <c r="J38" s="10">
        <v>98</v>
      </c>
    </row>
    <row r="39" spans="1:10" s="12" customFormat="1" ht="15" customHeight="1" x14ac:dyDescent="0.15">
      <c r="A39" s="26" t="s">
        <v>48</v>
      </c>
      <c r="B39" s="26"/>
      <c r="C39" s="26"/>
      <c r="D39" s="10">
        <v>203</v>
      </c>
      <c r="E39" s="10">
        <v>360</v>
      </c>
      <c r="F39" s="10">
        <v>150</v>
      </c>
      <c r="G39" s="10">
        <v>210</v>
      </c>
      <c r="H39" s="10">
        <v>24</v>
      </c>
      <c r="I39" s="10">
        <v>141</v>
      </c>
      <c r="J39" s="10">
        <v>195</v>
      </c>
    </row>
    <row r="40" spans="1:10" s="12" customFormat="1" ht="15" customHeight="1" x14ac:dyDescent="0.15">
      <c r="A40" s="26" t="s">
        <v>49</v>
      </c>
      <c r="B40" s="26"/>
      <c r="C40" s="26"/>
      <c r="D40" s="10">
        <v>86</v>
      </c>
      <c r="E40" s="10">
        <v>161</v>
      </c>
      <c r="F40" s="10">
        <v>68</v>
      </c>
      <c r="G40" s="10">
        <v>93</v>
      </c>
      <c r="H40" s="10">
        <v>10</v>
      </c>
      <c r="I40" s="10">
        <v>58</v>
      </c>
      <c r="J40" s="10">
        <v>93</v>
      </c>
    </row>
    <row r="41" spans="1:10" s="12" customFormat="1" ht="15" customHeight="1" x14ac:dyDescent="0.15">
      <c r="A41" s="26" t="s">
        <v>50</v>
      </c>
      <c r="B41" s="26"/>
      <c r="C41" s="26"/>
      <c r="D41" s="10">
        <v>168</v>
      </c>
      <c r="E41" s="10">
        <v>340</v>
      </c>
      <c r="F41" s="10">
        <v>165</v>
      </c>
      <c r="G41" s="10">
        <v>175</v>
      </c>
      <c r="H41" s="10">
        <v>23</v>
      </c>
      <c r="I41" s="10">
        <v>151</v>
      </c>
      <c r="J41" s="10">
        <v>166</v>
      </c>
    </row>
    <row r="42" spans="1:10" s="12" customFormat="1" ht="15" customHeight="1" x14ac:dyDescent="0.15">
      <c r="A42" s="26" t="s">
        <v>51</v>
      </c>
      <c r="B42" s="26"/>
      <c r="C42" s="26"/>
      <c r="D42" s="10">
        <v>88</v>
      </c>
      <c r="E42" s="10">
        <v>167</v>
      </c>
      <c r="F42" s="10">
        <v>75</v>
      </c>
      <c r="G42" s="10">
        <v>92</v>
      </c>
      <c r="H42" s="10">
        <v>10</v>
      </c>
      <c r="I42" s="10">
        <v>70</v>
      </c>
      <c r="J42" s="10">
        <v>87</v>
      </c>
    </row>
    <row r="43" spans="1:10" s="12" customFormat="1" ht="15" customHeight="1" x14ac:dyDescent="0.15">
      <c r="A43" s="26" t="s">
        <v>52</v>
      </c>
      <c r="B43" s="26"/>
      <c r="C43" s="26"/>
      <c r="D43" s="10">
        <v>133</v>
      </c>
      <c r="E43" s="10">
        <v>262</v>
      </c>
      <c r="F43" s="10">
        <v>116</v>
      </c>
      <c r="G43" s="10">
        <v>146</v>
      </c>
      <c r="H43" s="10">
        <v>8</v>
      </c>
      <c r="I43" s="10">
        <v>90</v>
      </c>
      <c r="J43" s="10">
        <v>164</v>
      </c>
    </row>
    <row r="44" spans="1:10" s="12" customFormat="1" ht="15" customHeight="1" x14ac:dyDescent="0.15">
      <c r="A44" s="26" t="s">
        <v>53</v>
      </c>
      <c r="B44" s="26"/>
      <c r="C44" s="26"/>
      <c r="D44" s="10">
        <v>12</v>
      </c>
      <c r="E44" s="10">
        <v>23</v>
      </c>
      <c r="F44" s="10">
        <v>9</v>
      </c>
      <c r="G44" s="10">
        <v>14</v>
      </c>
      <c r="H44" s="10">
        <v>0</v>
      </c>
      <c r="I44" s="10">
        <v>8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34</v>
      </c>
      <c r="E45" s="10">
        <v>68</v>
      </c>
      <c r="F45" s="10">
        <v>30</v>
      </c>
      <c r="G45" s="10">
        <v>38</v>
      </c>
      <c r="H45" s="10">
        <v>1</v>
      </c>
      <c r="I45" s="10">
        <v>31</v>
      </c>
      <c r="J45" s="10">
        <v>36</v>
      </c>
    </row>
    <row r="46" spans="1:10" s="12" customFormat="1" ht="15" customHeight="1" x14ac:dyDescent="0.15">
      <c r="A46" s="26" t="s">
        <v>55</v>
      </c>
      <c r="B46" s="26"/>
      <c r="C46" s="26"/>
      <c r="D46" s="10">
        <v>41</v>
      </c>
      <c r="E46" s="10">
        <v>109</v>
      </c>
      <c r="F46" s="10">
        <v>52</v>
      </c>
      <c r="G46" s="10">
        <v>57</v>
      </c>
      <c r="H46" s="10">
        <v>8</v>
      </c>
      <c r="I46" s="10">
        <v>52</v>
      </c>
      <c r="J46" s="10">
        <v>49</v>
      </c>
    </row>
    <row r="47" spans="1:10" s="8" customFormat="1" ht="15" customHeight="1" x14ac:dyDescent="0.15">
      <c r="A47" s="27" t="s">
        <v>56</v>
      </c>
      <c r="B47" s="27"/>
      <c r="C47" s="27"/>
      <c r="D47" s="13">
        <f t="shared" ref="D47:J47" si="6">SUM(D48:D56)</f>
        <v>1409</v>
      </c>
      <c r="E47" s="14">
        <f>SUM(E48:E56)</f>
        <v>2825</v>
      </c>
      <c r="F47" s="14">
        <f>SUM(F48:F56)</f>
        <v>1366</v>
      </c>
      <c r="G47" s="14">
        <f>SUM(G48:G56)</f>
        <v>1459</v>
      </c>
      <c r="H47" s="14">
        <f t="shared" si="6"/>
        <v>228</v>
      </c>
      <c r="I47" s="14">
        <f t="shared" si="6"/>
        <v>1310</v>
      </c>
      <c r="J47" s="14">
        <f t="shared" si="6"/>
        <v>1287</v>
      </c>
    </row>
    <row r="48" spans="1:10" s="12" customFormat="1" ht="15" customHeight="1" x14ac:dyDescent="0.15">
      <c r="A48" s="26" t="s">
        <v>57</v>
      </c>
      <c r="B48" s="26"/>
      <c r="C48" s="26"/>
      <c r="D48" s="10">
        <v>251</v>
      </c>
      <c r="E48" s="10">
        <v>467</v>
      </c>
      <c r="F48" s="10">
        <v>227</v>
      </c>
      <c r="G48" s="10">
        <v>240</v>
      </c>
      <c r="H48" s="10">
        <v>26</v>
      </c>
      <c r="I48" s="10">
        <v>195</v>
      </c>
      <c r="J48" s="10">
        <v>246</v>
      </c>
    </row>
    <row r="49" spans="1:10" s="12" customFormat="1" ht="15" customHeight="1" x14ac:dyDescent="0.15">
      <c r="A49" s="26" t="s">
        <v>58</v>
      </c>
      <c r="B49" s="26"/>
      <c r="C49" s="26"/>
      <c r="D49" s="10">
        <v>117</v>
      </c>
      <c r="E49" s="10">
        <v>196</v>
      </c>
      <c r="F49" s="10">
        <v>105</v>
      </c>
      <c r="G49" s="10">
        <v>91</v>
      </c>
      <c r="H49" s="10">
        <v>5</v>
      </c>
      <c r="I49" s="10">
        <v>126</v>
      </c>
      <c r="J49" s="10">
        <v>65</v>
      </c>
    </row>
    <row r="50" spans="1:10" s="12" customFormat="1" ht="15" customHeight="1" x14ac:dyDescent="0.15">
      <c r="A50" s="26" t="s">
        <v>59</v>
      </c>
      <c r="B50" s="26"/>
      <c r="C50" s="26"/>
      <c r="D50" s="10">
        <v>66</v>
      </c>
      <c r="E50" s="10">
        <v>132</v>
      </c>
      <c r="F50" s="10">
        <v>61</v>
      </c>
      <c r="G50" s="10">
        <v>71</v>
      </c>
      <c r="H50" s="10">
        <v>4</v>
      </c>
      <c r="I50" s="10">
        <v>59</v>
      </c>
      <c r="J50" s="10">
        <v>69</v>
      </c>
    </row>
    <row r="51" spans="1:10" s="12" customFormat="1" ht="15" customHeight="1" x14ac:dyDescent="0.15">
      <c r="A51" s="26" t="s">
        <v>60</v>
      </c>
      <c r="B51" s="26"/>
      <c r="C51" s="26"/>
      <c r="D51" s="10">
        <v>312</v>
      </c>
      <c r="E51" s="10">
        <v>675</v>
      </c>
      <c r="F51" s="10">
        <v>314</v>
      </c>
      <c r="G51" s="10">
        <v>361</v>
      </c>
      <c r="H51" s="10">
        <v>75</v>
      </c>
      <c r="I51" s="10">
        <v>323</v>
      </c>
      <c r="J51" s="10">
        <v>277</v>
      </c>
    </row>
    <row r="52" spans="1:10" s="12" customFormat="1" ht="15" customHeight="1" x14ac:dyDescent="0.15">
      <c r="A52" s="26" t="s">
        <v>61</v>
      </c>
      <c r="B52" s="26"/>
      <c r="C52" s="26"/>
      <c r="D52" s="10">
        <v>246</v>
      </c>
      <c r="E52" s="10">
        <v>496</v>
      </c>
      <c r="F52" s="10">
        <v>242</v>
      </c>
      <c r="G52" s="10">
        <v>254</v>
      </c>
      <c r="H52" s="10">
        <v>53</v>
      </c>
      <c r="I52" s="10">
        <v>217</v>
      </c>
      <c r="J52" s="10">
        <v>226</v>
      </c>
    </row>
    <row r="53" spans="1:10" s="12" customFormat="1" ht="15" customHeight="1" x14ac:dyDescent="0.15">
      <c r="A53" s="26" t="s">
        <v>62</v>
      </c>
      <c r="B53" s="26"/>
      <c r="C53" s="26"/>
      <c r="D53" s="10">
        <v>117</v>
      </c>
      <c r="E53" s="10">
        <v>279</v>
      </c>
      <c r="F53" s="10">
        <v>140</v>
      </c>
      <c r="G53" s="10">
        <v>139</v>
      </c>
      <c r="H53" s="10">
        <v>21</v>
      </c>
      <c r="I53" s="10">
        <v>131</v>
      </c>
      <c r="J53" s="10">
        <v>127</v>
      </c>
    </row>
    <row r="54" spans="1:10" s="12" customFormat="1" ht="15" customHeight="1" x14ac:dyDescent="0.15">
      <c r="A54" s="26" t="s">
        <v>63</v>
      </c>
      <c r="B54" s="26"/>
      <c r="C54" s="26"/>
      <c r="D54" s="10">
        <v>169</v>
      </c>
      <c r="E54" s="10">
        <v>283</v>
      </c>
      <c r="F54" s="10">
        <v>134</v>
      </c>
      <c r="G54" s="10">
        <v>149</v>
      </c>
      <c r="H54" s="10">
        <v>34</v>
      </c>
      <c r="I54" s="10">
        <v>126</v>
      </c>
      <c r="J54" s="10">
        <v>123</v>
      </c>
    </row>
    <row r="55" spans="1:10" s="12" customFormat="1" ht="15" customHeight="1" x14ac:dyDescent="0.15">
      <c r="A55" s="26" t="s">
        <v>64</v>
      </c>
      <c r="B55" s="26"/>
      <c r="C55" s="26"/>
      <c r="D55" s="10">
        <v>33</v>
      </c>
      <c r="E55" s="10">
        <v>67</v>
      </c>
      <c r="F55" s="10">
        <v>31</v>
      </c>
      <c r="G55" s="10">
        <v>36</v>
      </c>
      <c r="H55" s="10">
        <v>3</v>
      </c>
      <c r="I55" s="10">
        <v>25</v>
      </c>
      <c r="J55" s="10">
        <v>39</v>
      </c>
    </row>
    <row r="56" spans="1:10" s="12" customFormat="1" ht="15" customHeight="1" x14ac:dyDescent="0.15">
      <c r="A56" s="26" t="s">
        <v>65</v>
      </c>
      <c r="B56" s="26"/>
      <c r="C56" s="26"/>
      <c r="D56" s="10">
        <v>98</v>
      </c>
      <c r="E56" s="10">
        <v>230</v>
      </c>
      <c r="F56" s="10">
        <v>112</v>
      </c>
      <c r="G56" s="10">
        <v>118</v>
      </c>
      <c r="H56" s="10">
        <v>7</v>
      </c>
      <c r="I56" s="10">
        <v>108</v>
      </c>
      <c r="J56" s="10">
        <v>115</v>
      </c>
    </row>
    <row r="57" spans="1:10" s="8" customFormat="1" ht="15" customHeight="1" x14ac:dyDescent="0.15">
      <c r="A57" s="27" t="s">
        <v>66</v>
      </c>
      <c r="B57" s="27"/>
      <c r="C57" s="27"/>
      <c r="D57" s="13">
        <f t="shared" ref="D57:J57" si="7">SUM(D58:D59)</f>
        <v>418</v>
      </c>
      <c r="E57" s="14">
        <f>SUM(E58:E59)</f>
        <v>726</v>
      </c>
      <c r="F57" s="14">
        <f>SUM(F58:F59)</f>
        <v>332</v>
      </c>
      <c r="G57" s="14">
        <f>SUM(G58:G59)</f>
        <v>394</v>
      </c>
      <c r="H57" s="14">
        <f t="shared" si="7"/>
        <v>30</v>
      </c>
      <c r="I57" s="14">
        <f t="shared" si="7"/>
        <v>237</v>
      </c>
      <c r="J57" s="14">
        <f t="shared" si="7"/>
        <v>459</v>
      </c>
    </row>
    <row r="58" spans="1:10" s="12" customFormat="1" ht="15" customHeight="1" x14ac:dyDescent="0.15">
      <c r="A58" s="26" t="s">
        <v>67</v>
      </c>
      <c r="B58" s="26"/>
      <c r="C58" s="26"/>
      <c r="D58" s="10">
        <v>206</v>
      </c>
      <c r="E58" s="10">
        <v>356</v>
      </c>
      <c r="F58" s="10">
        <v>160</v>
      </c>
      <c r="G58" s="10">
        <v>196</v>
      </c>
      <c r="H58" s="10">
        <v>15</v>
      </c>
      <c r="I58" s="10">
        <v>124</v>
      </c>
      <c r="J58" s="10">
        <v>217</v>
      </c>
    </row>
    <row r="59" spans="1:10" s="12" customFormat="1" ht="15" customHeight="1" x14ac:dyDescent="0.15">
      <c r="A59" s="26" t="s">
        <v>68</v>
      </c>
      <c r="B59" s="26"/>
      <c r="C59" s="26"/>
      <c r="D59" s="10">
        <v>212</v>
      </c>
      <c r="E59" s="10">
        <v>370</v>
      </c>
      <c r="F59" s="10">
        <v>172</v>
      </c>
      <c r="G59" s="10">
        <v>198</v>
      </c>
      <c r="H59" s="10">
        <v>15</v>
      </c>
      <c r="I59" s="10">
        <v>113</v>
      </c>
      <c r="J59" s="10">
        <v>242</v>
      </c>
    </row>
    <row r="60" spans="1:10" s="8" customFormat="1" ht="15" customHeight="1" x14ac:dyDescent="0.15">
      <c r="A60" s="27" t="s">
        <v>69</v>
      </c>
      <c r="B60" s="27"/>
      <c r="C60" s="27"/>
      <c r="D60" s="13">
        <f t="shared" ref="D60:J60" si="8">SUM(D61:D72)</f>
        <v>1100</v>
      </c>
      <c r="E60" s="14">
        <f>SUM(E61:E72)</f>
        <v>2289</v>
      </c>
      <c r="F60" s="14">
        <f>SUM(F61:F72)</f>
        <v>1140</v>
      </c>
      <c r="G60" s="14">
        <f>SUM(G61:G72)</f>
        <v>1149</v>
      </c>
      <c r="H60" s="14">
        <f t="shared" si="8"/>
        <v>160</v>
      </c>
      <c r="I60" s="14">
        <f t="shared" si="8"/>
        <v>1026</v>
      </c>
      <c r="J60" s="14">
        <f t="shared" si="8"/>
        <v>1103</v>
      </c>
    </row>
    <row r="61" spans="1:10" s="12" customFormat="1" ht="15" customHeight="1" x14ac:dyDescent="0.15">
      <c r="A61" s="26" t="s">
        <v>70</v>
      </c>
      <c r="B61" s="26"/>
      <c r="C61" s="26"/>
      <c r="D61" s="10">
        <v>61</v>
      </c>
      <c r="E61" s="10">
        <v>140</v>
      </c>
      <c r="F61" s="10">
        <v>60</v>
      </c>
      <c r="G61" s="10">
        <v>80</v>
      </c>
      <c r="H61" s="10">
        <v>4</v>
      </c>
      <c r="I61" s="10">
        <v>67</v>
      </c>
      <c r="J61" s="10">
        <v>69</v>
      </c>
    </row>
    <row r="62" spans="1:10" s="12" customFormat="1" ht="15" customHeight="1" x14ac:dyDescent="0.15">
      <c r="A62" s="26" t="s">
        <v>71</v>
      </c>
      <c r="B62" s="26"/>
      <c r="C62" s="26"/>
      <c r="D62" s="10">
        <v>84</v>
      </c>
      <c r="E62" s="10">
        <v>183</v>
      </c>
      <c r="F62" s="10">
        <v>88</v>
      </c>
      <c r="G62" s="10">
        <v>95</v>
      </c>
      <c r="H62" s="10">
        <v>17</v>
      </c>
      <c r="I62" s="10">
        <v>84</v>
      </c>
      <c r="J62" s="10">
        <v>82</v>
      </c>
    </row>
    <row r="63" spans="1:10" s="12" customFormat="1" ht="15" customHeight="1" x14ac:dyDescent="0.15">
      <c r="A63" s="26" t="s">
        <v>72</v>
      </c>
      <c r="B63" s="26"/>
      <c r="C63" s="26"/>
      <c r="D63" s="10">
        <v>84</v>
      </c>
      <c r="E63" s="10">
        <v>168</v>
      </c>
      <c r="F63" s="10">
        <v>92</v>
      </c>
      <c r="G63" s="10">
        <v>76</v>
      </c>
      <c r="H63" s="10">
        <v>13</v>
      </c>
      <c r="I63" s="10">
        <v>76</v>
      </c>
      <c r="J63" s="10">
        <v>79</v>
      </c>
    </row>
    <row r="64" spans="1:10" s="12" customFormat="1" ht="15" customHeight="1" x14ac:dyDescent="0.15">
      <c r="A64" s="26" t="s">
        <v>73</v>
      </c>
      <c r="B64" s="26"/>
      <c r="C64" s="26"/>
      <c r="D64" s="10">
        <v>41</v>
      </c>
      <c r="E64" s="10">
        <v>87</v>
      </c>
      <c r="F64" s="10">
        <v>44</v>
      </c>
      <c r="G64" s="10">
        <v>43</v>
      </c>
      <c r="H64" s="10">
        <v>5</v>
      </c>
      <c r="I64" s="10">
        <v>42</v>
      </c>
      <c r="J64" s="10">
        <v>40</v>
      </c>
    </row>
    <row r="65" spans="1:10" s="12" customFormat="1" ht="15" customHeight="1" x14ac:dyDescent="0.15">
      <c r="A65" s="26" t="s">
        <v>74</v>
      </c>
      <c r="B65" s="26"/>
      <c r="C65" s="26"/>
      <c r="D65" s="10">
        <v>32</v>
      </c>
      <c r="E65" s="10">
        <v>53</v>
      </c>
      <c r="F65" s="10">
        <v>27</v>
      </c>
      <c r="G65" s="10">
        <v>26</v>
      </c>
      <c r="H65" s="10">
        <v>1</v>
      </c>
      <c r="I65" s="10">
        <v>21</v>
      </c>
      <c r="J65" s="10">
        <v>31</v>
      </c>
    </row>
    <row r="66" spans="1:10" s="12" customFormat="1" ht="15" customHeight="1" x14ac:dyDescent="0.15">
      <c r="A66" s="26" t="s">
        <v>75</v>
      </c>
      <c r="B66" s="26"/>
      <c r="C66" s="26"/>
      <c r="D66" s="10">
        <v>206</v>
      </c>
      <c r="E66" s="10">
        <v>452</v>
      </c>
      <c r="F66" s="10">
        <v>228</v>
      </c>
      <c r="G66" s="10">
        <v>224</v>
      </c>
      <c r="H66" s="10">
        <v>43</v>
      </c>
      <c r="I66" s="10">
        <v>219</v>
      </c>
      <c r="J66" s="10">
        <v>190</v>
      </c>
    </row>
    <row r="67" spans="1:10" s="12" customFormat="1" ht="15" customHeight="1" x14ac:dyDescent="0.15">
      <c r="A67" s="26" t="s">
        <v>76</v>
      </c>
      <c r="B67" s="26"/>
      <c r="C67" s="26"/>
      <c r="D67" s="10">
        <v>20</v>
      </c>
      <c r="E67" s="10">
        <v>37</v>
      </c>
      <c r="F67" s="10">
        <v>21</v>
      </c>
      <c r="G67" s="10">
        <v>16</v>
      </c>
      <c r="H67" s="10">
        <v>2</v>
      </c>
      <c r="I67" s="10">
        <v>16</v>
      </c>
      <c r="J67" s="10">
        <v>19</v>
      </c>
    </row>
    <row r="68" spans="1:10" s="12" customFormat="1" ht="15" customHeight="1" x14ac:dyDescent="0.15">
      <c r="A68" s="26" t="s">
        <v>77</v>
      </c>
      <c r="B68" s="26"/>
      <c r="C68" s="26"/>
      <c r="D68" s="10">
        <v>114</v>
      </c>
      <c r="E68" s="10">
        <v>247</v>
      </c>
      <c r="F68" s="10">
        <v>124</v>
      </c>
      <c r="G68" s="10">
        <v>123</v>
      </c>
      <c r="H68" s="10">
        <v>29</v>
      </c>
      <c r="I68" s="10">
        <v>111</v>
      </c>
      <c r="J68" s="10">
        <v>107</v>
      </c>
    </row>
    <row r="69" spans="1:10" s="12" customFormat="1" ht="15" customHeight="1" x14ac:dyDescent="0.15">
      <c r="A69" s="26" t="s">
        <v>78</v>
      </c>
      <c r="B69" s="26"/>
      <c r="C69" s="26"/>
      <c r="D69" s="10">
        <v>49</v>
      </c>
      <c r="E69" s="10">
        <v>111</v>
      </c>
      <c r="F69" s="10">
        <v>58</v>
      </c>
      <c r="G69" s="10">
        <v>53</v>
      </c>
      <c r="H69" s="10">
        <v>4</v>
      </c>
      <c r="I69" s="10">
        <v>59</v>
      </c>
      <c r="J69" s="10">
        <v>48</v>
      </c>
    </row>
    <row r="70" spans="1:10" s="12" customFormat="1" ht="15" customHeight="1" x14ac:dyDescent="0.15">
      <c r="A70" s="26" t="s">
        <v>79</v>
      </c>
      <c r="B70" s="26"/>
      <c r="C70" s="26"/>
      <c r="D70" s="10">
        <v>55</v>
      </c>
      <c r="E70" s="10">
        <v>126</v>
      </c>
      <c r="F70" s="10">
        <v>60</v>
      </c>
      <c r="G70" s="10">
        <v>66</v>
      </c>
      <c r="H70" s="10">
        <v>9</v>
      </c>
      <c r="I70" s="10">
        <v>52</v>
      </c>
      <c r="J70" s="10">
        <v>65</v>
      </c>
    </row>
    <row r="71" spans="1:10" s="12" customFormat="1" ht="15" customHeight="1" x14ac:dyDescent="0.15">
      <c r="A71" s="26" t="s">
        <v>80</v>
      </c>
      <c r="B71" s="26"/>
      <c r="C71" s="26"/>
      <c r="D71" s="10">
        <v>51</v>
      </c>
      <c r="E71" s="10">
        <v>88</v>
      </c>
      <c r="F71" s="10">
        <v>48</v>
      </c>
      <c r="G71" s="10">
        <v>40</v>
      </c>
      <c r="H71" s="10">
        <v>3</v>
      </c>
      <c r="I71" s="10">
        <v>27</v>
      </c>
      <c r="J71" s="10">
        <v>58</v>
      </c>
    </row>
    <row r="72" spans="1:10" s="12" customFormat="1" ht="15" customHeight="1" x14ac:dyDescent="0.15">
      <c r="A72" s="26" t="s">
        <v>81</v>
      </c>
      <c r="B72" s="26"/>
      <c r="C72" s="26"/>
      <c r="D72" s="10">
        <v>303</v>
      </c>
      <c r="E72" s="10">
        <v>597</v>
      </c>
      <c r="F72" s="10">
        <v>290</v>
      </c>
      <c r="G72" s="10">
        <v>307</v>
      </c>
      <c r="H72" s="10">
        <v>30</v>
      </c>
      <c r="I72" s="10">
        <v>252</v>
      </c>
      <c r="J72" s="10">
        <v>315</v>
      </c>
    </row>
    <row r="73" spans="1:10" s="8" customFormat="1" ht="15" customHeight="1" x14ac:dyDescent="0.15">
      <c r="A73" s="27" t="s">
        <v>82</v>
      </c>
      <c r="B73" s="27"/>
      <c r="C73" s="27"/>
      <c r="D73" s="13">
        <f t="shared" ref="D73:J73" si="9">SUM(D74:D80)</f>
        <v>1682</v>
      </c>
      <c r="E73" s="14">
        <f>SUM(E74:E80)</f>
        <v>3463</v>
      </c>
      <c r="F73" s="14">
        <f>SUM(F74:F80)</f>
        <v>1674</v>
      </c>
      <c r="G73" s="14">
        <f>SUM(G74:G80)</f>
        <v>1789</v>
      </c>
      <c r="H73" s="14">
        <f t="shared" si="9"/>
        <v>400</v>
      </c>
      <c r="I73" s="14">
        <f t="shared" si="9"/>
        <v>1818</v>
      </c>
      <c r="J73" s="14">
        <f t="shared" si="9"/>
        <v>1245</v>
      </c>
    </row>
    <row r="74" spans="1:10" s="12" customFormat="1" ht="15" customHeight="1" x14ac:dyDescent="0.15">
      <c r="A74" s="26" t="s">
        <v>83</v>
      </c>
      <c r="B74" s="26"/>
      <c r="C74" s="26"/>
      <c r="D74" s="10">
        <v>152</v>
      </c>
      <c r="E74" s="10">
        <v>313</v>
      </c>
      <c r="F74" s="10">
        <v>145</v>
      </c>
      <c r="G74" s="10">
        <v>168</v>
      </c>
      <c r="H74" s="10">
        <v>37</v>
      </c>
      <c r="I74" s="10">
        <v>169</v>
      </c>
      <c r="J74" s="10">
        <v>107</v>
      </c>
    </row>
    <row r="75" spans="1:10" s="12" customFormat="1" ht="15" customHeight="1" x14ac:dyDescent="0.15">
      <c r="A75" s="26" t="s">
        <v>84</v>
      </c>
      <c r="B75" s="26"/>
      <c r="C75" s="26"/>
      <c r="D75" s="10">
        <v>330</v>
      </c>
      <c r="E75" s="10">
        <v>723</v>
      </c>
      <c r="F75" s="10">
        <v>371</v>
      </c>
      <c r="G75" s="10">
        <v>352</v>
      </c>
      <c r="H75" s="10">
        <v>123</v>
      </c>
      <c r="I75" s="10">
        <v>380</v>
      </c>
      <c r="J75" s="10">
        <v>220</v>
      </c>
    </row>
    <row r="76" spans="1:10" s="12" customFormat="1" ht="15" customHeight="1" x14ac:dyDescent="0.15">
      <c r="A76" s="26" t="s">
        <v>85</v>
      </c>
      <c r="B76" s="26"/>
      <c r="C76" s="26"/>
      <c r="D76" s="10">
        <v>374</v>
      </c>
      <c r="E76" s="10">
        <v>802</v>
      </c>
      <c r="F76" s="10">
        <v>378</v>
      </c>
      <c r="G76" s="10">
        <v>424</v>
      </c>
      <c r="H76" s="10">
        <v>78</v>
      </c>
      <c r="I76" s="10">
        <v>456</v>
      </c>
      <c r="J76" s="10">
        <v>268</v>
      </c>
    </row>
    <row r="77" spans="1:10" s="12" customFormat="1" ht="15" customHeight="1" x14ac:dyDescent="0.15">
      <c r="A77" s="26" t="s">
        <v>86</v>
      </c>
      <c r="B77" s="26"/>
      <c r="C77" s="26"/>
      <c r="D77" s="10">
        <v>367</v>
      </c>
      <c r="E77" s="10">
        <v>745</v>
      </c>
      <c r="F77" s="10">
        <v>357</v>
      </c>
      <c r="G77" s="10">
        <v>388</v>
      </c>
      <c r="H77" s="10">
        <v>97</v>
      </c>
      <c r="I77" s="10">
        <v>373</v>
      </c>
      <c r="J77" s="10">
        <v>275</v>
      </c>
    </row>
    <row r="78" spans="1:10" s="12" customFormat="1" ht="15" customHeight="1" x14ac:dyDescent="0.15">
      <c r="A78" s="26" t="s">
        <v>87</v>
      </c>
      <c r="B78" s="26"/>
      <c r="C78" s="26"/>
      <c r="D78" s="10">
        <v>145</v>
      </c>
      <c r="E78" s="10">
        <v>266</v>
      </c>
      <c r="F78" s="10">
        <v>134</v>
      </c>
      <c r="G78" s="10">
        <v>132</v>
      </c>
      <c r="H78" s="10">
        <v>14</v>
      </c>
      <c r="I78" s="10">
        <v>145</v>
      </c>
      <c r="J78" s="10">
        <v>107</v>
      </c>
    </row>
    <row r="79" spans="1:10" s="12" customFormat="1" ht="15" customHeight="1" x14ac:dyDescent="0.15">
      <c r="A79" s="26" t="s">
        <v>88</v>
      </c>
      <c r="B79" s="26"/>
      <c r="C79" s="26"/>
      <c r="D79" s="10">
        <v>159</v>
      </c>
      <c r="E79" s="10">
        <v>309</v>
      </c>
      <c r="F79" s="10">
        <v>155</v>
      </c>
      <c r="G79" s="10">
        <v>154</v>
      </c>
      <c r="H79" s="10">
        <v>24</v>
      </c>
      <c r="I79" s="10">
        <v>146</v>
      </c>
      <c r="J79" s="10">
        <v>139</v>
      </c>
    </row>
    <row r="80" spans="1:10" s="12" customFormat="1" ht="15" customHeight="1" x14ac:dyDescent="0.15">
      <c r="A80" s="26" t="s">
        <v>89</v>
      </c>
      <c r="B80" s="26"/>
      <c r="C80" s="26"/>
      <c r="D80" s="10">
        <v>155</v>
      </c>
      <c r="E80" s="10">
        <v>305</v>
      </c>
      <c r="F80" s="10">
        <v>134</v>
      </c>
      <c r="G80" s="10">
        <v>171</v>
      </c>
      <c r="H80" s="10">
        <v>27</v>
      </c>
      <c r="I80" s="10">
        <v>149</v>
      </c>
      <c r="J80" s="10">
        <v>129</v>
      </c>
    </row>
    <row r="81" spans="1:10" s="8" customFormat="1" ht="15" customHeight="1" x14ac:dyDescent="0.15">
      <c r="A81" s="27" t="s">
        <v>90</v>
      </c>
      <c r="B81" s="27"/>
      <c r="C81" s="27"/>
      <c r="D81" s="13">
        <f>SUM(D82:D90)</f>
        <v>766</v>
      </c>
      <c r="E81" s="14">
        <f>SUM(E82:E90)</f>
        <v>1661</v>
      </c>
      <c r="F81" s="14">
        <f>SUM(F82:F90)</f>
        <v>817</v>
      </c>
      <c r="G81" s="14">
        <f>SUM(G82:G90)</f>
        <v>844</v>
      </c>
      <c r="H81" s="14">
        <f t="shared" ref="H81:J81" si="10">SUM(H82:H90)</f>
        <v>148</v>
      </c>
      <c r="I81" s="14">
        <f t="shared" si="10"/>
        <v>821</v>
      </c>
      <c r="J81" s="14">
        <f t="shared" si="10"/>
        <v>692</v>
      </c>
    </row>
    <row r="82" spans="1:10" s="12" customFormat="1" ht="15" customHeight="1" x14ac:dyDescent="0.15">
      <c r="A82" s="26" t="s">
        <v>91</v>
      </c>
      <c r="B82" s="26"/>
      <c r="C82" s="26"/>
      <c r="D82" s="10">
        <v>29</v>
      </c>
      <c r="E82" s="10">
        <v>62</v>
      </c>
      <c r="F82" s="10">
        <v>32</v>
      </c>
      <c r="G82" s="10">
        <v>30</v>
      </c>
      <c r="H82" s="10">
        <v>1</v>
      </c>
      <c r="I82" s="10">
        <v>33</v>
      </c>
      <c r="J82" s="10">
        <v>28</v>
      </c>
    </row>
    <row r="83" spans="1:10" s="12" customFormat="1" ht="15" customHeight="1" x14ac:dyDescent="0.15">
      <c r="A83" s="26" t="s">
        <v>92</v>
      </c>
      <c r="B83" s="26"/>
      <c r="C83" s="26"/>
      <c r="D83" s="10">
        <v>81</v>
      </c>
      <c r="E83" s="10">
        <v>165</v>
      </c>
      <c r="F83" s="10">
        <v>77</v>
      </c>
      <c r="G83" s="10">
        <v>88</v>
      </c>
      <c r="H83" s="10">
        <v>6</v>
      </c>
      <c r="I83" s="10">
        <v>84</v>
      </c>
      <c r="J83" s="10">
        <v>75</v>
      </c>
    </row>
    <row r="84" spans="1:10" s="12" customFormat="1" ht="15" customHeight="1" x14ac:dyDescent="0.15">
      <c r="A84" s="26" t="s">
        <v>93</v>
      </c>
      <c r="B84" s="26"/>
      <c r="C84" s="26"/>
      <c r="D84" s="10">
        <v>82</v>
      </c>
      <c r="E84" s="10">
        <v>171</v>
      </c>
      <c r="F84" s="10">
        <v>82</v>
      </c>
      <c r="G84" s="10">
        <v>89</v>
      </c>
      <c r="H84" s="10">
        <v>9</v>
      </c>
      <c r="I84" s="10">
        <v>83</v>
      </c>
      <c r="J84" s="10">
        <v>79</v>
      </c>
    </row>
    <row r="85" spans="1:10" s="12" customFormat="1" ht="15" customHeight="1" x14ac:dyDescent="0.15">
      <c r="A85" s="26" t="s">
        <v>94</v>
      </c>
      <c r="B85" s="26"/>
      <c r="C85" s="26"/>
      <c r="D85" s="10">
        <v>131</v>
      </c>
      <c r="E85" s="10">
        <v>254</v>
      </c>
      <c r="F85" s="10">
        <v>120</v>
      </c>
      <c r="G85" s="10">
        <v>134</v>
      </c>
      <c r="H85" s="10">
        <v>21</v>
      </c>
      <c r="I85" s="10">
        <v>143</v>
      </c>
      <c r="J85" s="10">
        <v>90</v>
      </c>
    </row>
    <row r="86" spans="1:10" s="12" customFormat="1" ht="15" customHeight="1" x14ac:dyDescent="0.15">
      <c r="A86" s="26" t="s">
        <v>95</v>
      </c>
      <c r="B86" s="26"/>
      <c r="C86" s="26"/>
      <c r="D86" s="10">
        <v>143</v>
      </c>
      <c r="E86" s="10">
        <v>356</v>
      </c>
      <c r="F86" s="10">
        <v>175</v>
      </c>
      <c r="G86" s="10">
        <v>181</v>
      </c>
      <c r="H86" s="10">
        <v>60</v>
      </c>
      <c r="I86" s="10">
        <v>173</v>
      </c>
      <c r="J86" s="10">
        <v>123</v>
      </c>
    </row>
    <row r="87" spans="1:10" s="12" customFormat="1" ht="15" customHeight="1" x14ac:dyDescent="0.15">
      <c r="A87" s="26" t="s">
        <v>96</v>
      </c>
      <c r="B87" s="26"/>
      <c r="C87" s="26"/>
      <c r="D87" s="10">
        <v>35</v>
      </c>
      <c r="E87" s="10">
        <v>83</v>
      </c>
      <c r="F87" s="10">
        <v>44</v>
      </c>
      <c r="G87" s="10">
        <v>39</v>
      </c>
      <c r="H87" s="10">
        <v>11</v>
      </c>
      <c r="I87" s="10">
        <v>43</v>
      </c>
      <c r="J87" s="10">
        <v>29</v>
      </c>
    </row>
    <row r="88" spans="1:10" s="12" customFormat="1" ht="15" customHeight="1" x14ac:dyDescent="0.15">
      <c r="A88" s="26" t="s">
        <v>97</v>
      </c>
      <c r="B88" s="26"/>
      <c r="C88" s="26"/>
      <c r="D88" s="10">
        <v>62</v>
      </c>
      <c r="E88" s="10">
        <v>129</v>
      </c>
      <c r="F88" s="10">
        <v>64</v>
      </c>
      <c r="G88" s="10">
        <v>65</v>
      </c>
      <c r="H88" s="10">
        <v>9</v>
      </c>
      <c r="I88" s="10">
        <v>54</v>
      </c>
      <c r="J88" s="10">
        <v>66</v>
      </c>
    </row>
    <row r="89" spans="1:10" s="12" customFormat="1" ht="15" customHeight="1" x14ac:dyDescent="0.15">
      <c r="A89" s="26" t="s">
        <v>98</v>
      </c>
      <c r="B89" s="26"/>
      <c r="C89" s="26"/>
      <c r="D89" s="10">
        <v>166</v>
      </c>
      <c r="E89" s="10">
        <v>363</v>
      </c>
      <c r="F89" s="10">
        <v>178</v>
      </c>
      <c r="G89" s="10">
        <v>185</v>
      </c>
      <c r="H89" s="10">
        <v>22</v>
      </c>
      <c r="I89" s="10">
        <v>174</v>
      </c>
      <c r="J89" s="10">
        <v>167</v>
      </c>
    </row>
    <row r="90" spans="1:10" s="12" customFormat="1" ht="15" customHeight="1" x14ac:dyDescent="0.15">
      <c r="A90" s="26" t="s">
        <v>99</v>
      </c>
      <c r="B90" s="26"/>
      <c r="C90" s="26"/>
      <c r="D90" s="10">
        <v>37</v>
      </c>
      <c r="E90" s="10">
        <v>78</v>
      </c>
      <c r="F90" s="10">
        <v>45</v>
      </c>
      <c r="G90" s="10">
        <v>33</v>
      </c>
      <c r="H90" s="10">
        <v>9</v>
      </c>
      <c r="I90" s="10">
        <v>34</v>
      </c>
      <c r="J90" s="10">
        <v>35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9:C89"/>
    <mergeCell ref="A90:C90"/>
    <mergeCell ref="A83:C83"/>
    <mergeCell ref="A84:C84"/>
    <mergeCell ref="A85:C85"/>
    <mergeCell ref="A86:C86"/>
    <mergeCell ref="A87:C87"/>
    <mergeCell ref="A88:C88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1"/>
  <sheetViews>
    <sheetView showGridLines="0" tabSelected="1" zoomScale="75" zoomScaleNormal="75" workbookViewId="0">
      <pane ySplit="5" topLeftCell="A48" activePane="bottomLeft" state="frozen"/>
      <selection pane="bottomLeft" activeCell="D60" sqref="D60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111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2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40" t="s">
        <v>14</v>
      </c>
      <c r="B5" s="41"/>
      <c r="C5" s="42"/>
      <c r="D5" s="13">
        <f>D6+D15+D24+D29+D32+D47+D57+D60+D73+D81</f>
        <v>23168</v>
      </c>
      <c r="E5" s="13">
        <f>E6+E15+E24+E29+E32+E47+E57+E60+E73+E81</f>
        <v>45688</v>
      </c>
      <c r="F5" s="13">
        <f>F6+F15+F24+F29+F32+F47+F57+F60+F73+F81</f>
        <v>22122</v>
      </c>
      <c r="G5" s="13">
        <f>G6+G15+G24+G29+G32+G47+G57+G60+G73+G81</f>
        <v>23566</v>
      </c>
      <c r="H5" s="13">
        <f t="shared" ref="H5:J5" si="0">H6+H15+H24+H29+H32+H47+H57+H60+H73+H81</f>
        <v>4374</v>
      </c>
      <c r="I5" s="13">
        <f t="shared" si="0"/>
        <v>23131</v>
      </c>
      <c r="J5" s="14">
        <f t="shared" si="0"/>
        <v>18183</v>
      </c>
      <c r="K5" s="7"/>
    </row>
    <row r="6" spans="1:11" s="8" customFormat="1" ht="15" customHeight="1" x14ac:dyDescent="0.15">
      <c r="A6" s="29" t="s">
        <v>15</v>
      </c>
      <c r="B6" s="30"/>
      <c r="C6" s="31"/>
      <c r="D6" s="14">
        <f t="shared" ref="D6:J6" si="1">SUM(D7:D14)</f>
        <v>6018</v>
      </c>
      <c r="E6" s="14">
        <f>SUM(E7:E14)</f>
        <v>11130</v>
      </c>
      <c r="F6" s="14">
        <f>SUM(F7:F14)</f>
        <v>5515</v>
      </c>
      <c r="G6" s="14">
        <f>SUM(G7:G14)</f>
        <v>5615</v>
      </c>
      <c r="H6" s="14">
        <f t="shared" si="1"/>
        <v>1013</v>
      </c>
      <c r="I6" s="14">
        <f t="shared" si="1"/>
        <v>5835</v>
      </c>
      <c r="J6" s="14">
        <f t="shared" si="1"/>
        <v>4282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1469</v>
      </c>
      <c r="E7" s="10">
        <v>2752</v>
      </c>
      <c r="F7" s="10">
        <v>1277</v>
      </c>
      <c r="G7" s="10">
        <v>1475</v>
      </c>
      <c r="H7" s="10">
        <v>206</v>
      </c>
      <c r="I7" s="10">
        <v>1364</v>
      </c>
      <c r="J7" s="10">
        <v>1182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1110</v>
      </c>
      <c r="E8" s="10">
        <v>2224</v>
      </c>
      <c r="F8" s="10">
        <v>1063</v>
      </c>
      <c r="G8" s="10">
        <v>1161</v>
      </c>
      <c r="H8" s="10">
        <v>232</v>
      </c>
      <c r="I8" s="10">
        <v>1175</v>
      </c>
      <c r="J8" s="10">
        <v>817</v>
      </c>
    </row>
    <row r="9" spans="1:11" s="12" customFormat="1" ht="15" customHeight="1" x14ac:dyDescent="0.15">
      <c r="A9" s="26" t="s">
        <v>18</v>
      </c>
      <c r="B9" s="26"/>
      <c r="C9" s="26"/>
      <c r="D9" s="9">
        <v>777</v>
      </c>
      <c r="E9" s="10">
        <v>1459</v>
      </c>
      <c r="F9" s="10">
        <v>672</v>
      </c>
      <c r="G9" s="10">
        <v>787</v>
      </c>
      <c r="H9" s="10">
        <v>146</v>
      </c>
      <c r="I9" s="10">
        <v>700</v>
      </c>
      <c r="J9" s="10">
        <v>613</v>
      </c>
    </row>
    <row r="10" spans="1:11" s="12" customFormat="1" ht="15" customHeight="1" x14ac:dyDescent="0.15">
      <c r="A10" s="26" t="s">
        <v>19</v>
      </c>
      <c r="B10" s="26"/>
      <c r="C10" s="26"/>
      <c r="D10" s="9">
        <v>909</v>
      </c>
      <c r="E10" s="10">
        <v>1798</v>
      </c>
      <c r="F10" s="10">
        <v>868</v>
      </c>
      <c r="G10" s="10">
        <v>930</v>
      </c>
      <c r="H10" s="10">
        <v>167</v>
      </c>
      <c r="I10" s="10">
        <v>878</v>
      </c>
      <c r="J10" s="10">
        <v>753</v>
      </c>
    </row>
    <row r="11" spans="1:11" s="12" customFormat="1" ht="15" customHeight="1" x14ac:dyDescent="0.15">
      <c r="A11" s="26" t="s">
        <v>20</v>
      </c>
      <c r="B11" s="26"/>
      <c r="C11" s="26"/>
      <c r="D11" s="9">
        <v>703</v>
      </c>
      <c r="E11" s="10">
        <v>1028</v>
      </c>
      <c r="F11" s="10">
        <v>659</v>
      </c>
      <c r="G11" s="10">
        <v>369</v>
      </c>
      <c r="H11" s="10">
        <v>46</v>
      </c>
      <c r="I11" s="10">
        <v>690</v>
      </c>
      <c r="J11" s="10">
        <v>292</v>
      </c>
    </row>
    <row r="12" spans="1:11" s="12" customFormat="1" ht="15" customHeight="1" x14ac:dyDescent="0.15">
      <c r="A12" s="26" t="s">
        <v>21</v>
      </c>
      <c r="B12" s="26"/>
      <c r="C12" s="26"/>
      <c r="D12" s="9">
        <v>431</v>
      </c>
      <c r="E12" s="10">
        <v>822</v>
      </c>
      <c r="F12" s="10">
        <v>402</v>
      </c>
      <c r="G12" s="10">
        <v>420</v>
      </c>
      <c r="H12" s="10">
        <v>77</v>
      </c>
      <c r="I12" s="10">
        <v>411</v>
      </c>
      <c r="J12" s="10">
        <v>334</v>
      </c>
    </row>
    <row r="13" spans="1:11" s="12" customFormat="1" ht="15" customHeight="1" x14ac:dyDescent="0.15">
      <c r="A13" s="26" t="s">
        <v>22</v>
      </c>
      <c r="B13" s="26"/>
      <c r="C13" s="26"/>
      <c r="D13" s="9">
        <v>619</v>
      </c>
      <c r="E13" s="10">
        <v>1047</v>
      </c>
      <c r="F13" s="10">
        <v>574</v>
      </c>
      <c r="G13" s="10">
        <v>473</v>
      </c>
      <c r="H13" s="10">
        <v>139</v>
      </c>
      <c r="I13" s="10">
        <v>617</v>
      </c>
      <c r="J13" s="10">
        <v>291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29" t="s">
        <v>24</v>
      </c>
      <c r="B15" s="30"/>
      <c r="C15" s="31"/>
      <c r="D15" s="13">
        <f t="shared" ref="D15:J15" si="2">SUM(D16:D23)</f>
        <v>6430</v>
      </c>
      <c r="E15" s="13">
        <f>SUM(E16:E23)</f>
        <v>12809</v>
      </c>
      <c r="F15" s="13">
        <f>SUM(F16:F23)</f>
        <v>6130</v>
      </c>
      <c r="G15" s="13">
        <f>SUM(G16:G23)</f>
        <v>6679</v>
      </c>
      <c r="H15" s="13">
        <f t="shared" si="2"/>
        <v>1445</v>
      </c>
      <c r="I15" s="13">
        <f t="shared" si="2"/>
        <v>6956</v>
      </c>
      <c r="J15" s="14">
        <f t="shared" si="2"/>
        <v>4408</v>
      </c>
    </row>
    <row r="16" spans="1:11" s="12" customFormat="1" ht="15" customHeight="1" x14ac:dyDescent="0.15">
      <c r="A16" s="26" t="s">
        <v>25</v>
      </c>
      <c r="B16" s="26"/>
      <c r="C16" s="26"/>
      <c r="D16" s="9">
        <v>2957</v>
      </c>
      <c r="E16" s="10">
        <v>5795</v>
      </c>
      <c r="F16" s="9">
        <v>2750</v>
      </c>
      <c r="G16" s="10">
        <v>3045</v>
      </c>
      <c r="H16" s="9">
        <v>636</v>
      </c>
      <c r="I16" s="10">
        <v>3169</v>
      </c>
      <c r="J16" s="10">
        <v>1990</v>
      </c>
    </row>
    <row r="17" spans="1:10" s="12" customFormat="1" ht="15" customHeight="1" x14ac:dyDescent="0.15">
      <c r="A17" s="26" t="s">
        <v>26</v>
      </c>
      <c r="B17" s="26"/>
      <c r="C17" s="26"/>
      <c r="D17" s="9">
        <v>87</v>
      </c>
      <c r="E17" s="10">
        <v>143</v>
      </c>
      <c r="F17" s="9">
        <v>71</v>
      </c>
      <c r="G17" s="10">
        <v>72</v>
      </c>
      <c r="H17" s="9">
        <v>6</v>
      </c>
      <c r="I17" s="10">
        <v>75</v>
      </c>
      <c r="J17" s="10">
        <v>62</v>
      </c>
    </row>
    <row r="18" spans="1:10" s="12" customFormat="1" ht="15" customHeight="1" x14ac:dyDescent="0.15">
      <c r="A18" s="26" t="s">
        <v>27</v>
      </c>
      <c r="B18" s="26"/>
      <c r="C18" s="26"/>
      <c r="D18" s="9">
        <v>783</v>
      </c>
      <c r="E18" s="10">
        <v>1485</v>
      </c>
      <c r="F18" s="9">
        <v>717</v>
      </c>
      <c r="G18" s="10">
        <v>768</v>
      </c>
      <c r="H18" s="9">
        <v>138</v>
      </c>
      <c r="I18" s="10">
        <v>752</v>
      </c>
      <c r="J18" s="10">
        <v>595</v>
      </c>
    </row>
    <row r="19" spans="1:10" s="12" customFormat="1" ht="15" customHeight="1" x14ac:dyDescent="0.15">
      <c r="A19" s="26" t="s">
        <v>28</v>
      </c>
      <c r="B19" s="26"/>
      <c r="C19" s="26"/>
      <c r="D19" s="9">
        <v>981</v>
      </c>
      <c r="E19" s="10">
        <v>1929</v>
      </c>
      <c r="F19" s="9">
        <v>915</v>
      </c>
      <c r="G19" s="10">
        <v>1014</v>
      </c>
      <c r="H19" s="9">
        <v>192</v>
      </c>
      <c r="I19" s="10">
        <v>1016</v>
      </c>
      <c r="J19" s="10">
        <v>721</v>
      </c>
    </row>
    <row r="20" spans="1:10" s="12" customFormat="1" ht="15" customHeight="1" x14ac:dyDescent="0.15">
      <c r="A20" s="26" t="s">
        <v>29</v>
      </c>
      <c r="B20" s="26"/>
      <c r="C20" s="26"/>
      <c r="D20" s="9">
        <v>694</v>
      </c>
      <c r="E20" s="10">
        <v>1364</v>
      </c>
      <c r="F20" s="9">
        <v>651</v>
      </c>
      <c r="G20" s="10">
        <v>713</v>
      </c>
      <c r="H20" s="9">
        <v>171</v>
      </c>
      <c r="I20" s="10">
        <v>671</v>
      </c>
      <c r="J20" s="10">
        <v>522</v>
      </c>
    </row>
    <row r="21" spans="1:10" s="12" customFormat="1" ht="15" customHeight="1" x14ac:dyDescent="0.15">
      <c r="A21" s="26" t="s">
        <v>30</v>
      </c>
      <c r="B21" s="26"/>
      <c r="C21" s="26"/>
      <c r="D21" s="9">
        <v>458</v>
      </c>
      <c r="E21" s="10">
        <v>1072</v>
      </c>
      <c r="F21" s="9">
        <v>524</v>
      </c>
      <c r="G21" s="10">
        <v>548</v>
      </c>
      <c r="H21" s="9">
        <v>175</v>
      </c>
      <c r="I21" s="10">
        <v>673</v>
      </c>
      <c r="J21" s="10">
        <v>224</v>
      </c>
    </row>
    <row r="22" spans="1:10" s="12" customFormat="1" ht="15" customHeight="1" x14ac:dyDescent="0.15">
      <c r="A22" s="26" t="s">
        <v>31</v>
      </c>
      <c r="B22" s="26"/>
      <c r="C22" s="26"/>
      <c r="D22" s="9">
        <v>349</v>
      </c>
      <c r="E22" s="10">
        <v>790</v>
      </c>
      <c r="F22" s="9">
        <v>393</v>
      </c>
      <c r="G22" s="10">
        <v>397</v>
      </c>
      <c r="H22" s="9">
        <v>117</v>
      </c>
      <c r="I22" s="10">
        <v>473</v>
      </c>
      <c r="J22" s="10">
        <v>200</v>
      </c>
    </row>
    <row r="23" spans="1:10" s="12" customFormat="1" ht="15" customHeight="1" x14ac:dyDescent="0.15">
      <c r="A23" s="26" t="s">
        <v>32</v>
      </c>
      <c r="B23" s="26"/>
      <c r="C23" s="26"/>
      <c r="D23" s="9">
        <v>121</v>
      </c>
      <c r="E23" s="10">
        <v>231</v>
      </c>
      <c r="F23" s="9">
        <v>109</v>
      </c>
      <c r="G23" s="10">
        <v>122</v>
      </c>
      <c r="H23" s="9">
        <v>10</v>
      </c>
      <c r="I23" s="10">
        <v>127</v>
      </c>
      <c r="J23" s="10">
        <v>94</v>
      </c>
    </row>
    <row r="24" spans="1:10" s="8" customFormat="1" ht="15" customHeight="1" x14ac:dyDescent="0.15">
      <c r="A24" s="27" t="s">
        <v>33</v>
      </c>
      <c r="B24" s="27"/>
      <c r="C24" s="27"/>
      <c r="D24" s="13">
        <f t="shared" ref="D24:J24" si="3">SUM(D25:D28)</f>
        <v>2521</v>
      </c>
      <c r="E24" s="14">
        <f>SUM(E25:E28)</f>
        <v>5325</v>
      </c>
      <c r="F24" s="14">
        <f>SUM(F25:F28)</f>
        <v>2573</v>
      </c>
      <c r="G24" s="14">
        <f>SUM(G25:G28)</f>
        <v>2752</v>
      </c>
      <c r="H24" s="14">
        <f t="shared" si="3"/>
        <v>573</v>
      </c>
      <c r="I24" s="14">
        <f t="shared" si="3"/>
        <v>2794</v>
      </c>
      <c r="J24" s="14">
        <f t="shared" si="3"/>
        <v>1958</v>
      </c>
    </row>
    <row r="25" spans="1:10" s="12" customFormat="1" ht="15" customHeight="1" x14ac:dyDescent="0.15">
      <c r="A25" s="26" t="s">
        <v>34</v>
      </c>
      <c r="B25" s="26"/>
      <c r="C25" s="26"/>
      <c r="D25" s="9">
        <v>1234</v>
      </c>
      <c r="E25" s="10">
        <v>2560</v>
      </c>
      <c r="F25" s="9">
        <v>1231</v>
      </c>
      <c r="G25" s="10">
        <v>1329</v>
      </c>
      <c r="H25" s="9">
        <v>253</v>
      </c>
      <c r="I25" s="10">
        <v>1364</v>
      </c>
      <c r="J25" s="10">
        <v>943</v>
      </c>
    </row>
    <row r="26" spans="1:10" s="12" customFormat="1" ht="15" customHeight="1" x14ac:dyDescent="0.15">
      <c r="A26" s="26" t="s">
        <v>35</v>
      </c>
      <c r="B26" s="26"/>
      <c r="C26" s="26"/>
      <c r="D26" s="9">
        <v>884</v>
      </c>
      <c r="E26" s="10">
        <v>1862</v>
      </c>
      <c r="F26" s="9">
        <v>895</v>
      </c>
      <c r="G26" s="10">
        <v>967</v>
      </c>
      <c r="H26" s="9">
        <v>195</v>
      </c>
      <c r="I26" s="10">
        <v>970</v>
      </c>
      <c r="J26" s="10">
        <v>697</v>
      </c>
    </row>
    <row r="27" spans="1:10" s="12" customFormat="1" ht="15" customHeight="1" x14ac:dyDescent="0.15">
      <c r="A27" s="28" t="s">
        <v>36</v>
      </c>
      <c r="B27" s="26"/>
      <c r="C27" s="26"/>
      <c r="D27" s="9">
        <v>330</v>
      </c>
      <c r="E27" s="10">
        <v>751</v>
      </c>
      <c r="F27" s="9">
        <v>371</v>
      </c>
      <c r="G27" s="10">
        <v>380</v>
      </c>
      <c r="H27" s="9">
        <v>114</v>
      </c>
      <c r="I27" s="10">
        <v>405</v>
      </c>
      <c r="J27" s="10">
        <v>232</v>
      </c>
    </row>
    <row r="28" spans="1:10" s="12" customFormat="1" ht="15" customHeight="1" x14ac:dyDescent="0.15">
      <c r="A28" s="26" t="s">
        <v>37</v>
      </c>
      <c r="B28" s="26"/>
      <c r="C28" s="26"/>
      <c r="D28" s="9">
        <v>73</v>
      </c>
      <c r="E28" s="10">
        <v>152</v>
      </c>
      <c r="F28" s="9">
        <v>76</v>
      </c>
      <c r="G28" s="10">
        <v>76</v>
      </c>
      <c r="H28" s="9">
        <v>11</v>
      </c>
      <c r="I28" s="10">
        <v>55</v>
      </c>
      <c r="J28" s="10">
        <v>86</v>
      </c>
    </row>
    <row r="29" spans="1:10" s="8" customFormat="1" ht="15" customHeight="1" x14ac:dyDescent="0.15">
      <c r="A29" s="27" t="s">
        <v>38</v>
      </c>
      <c r="B29" s="27"/>
      <c r="C29" s="27"/>
      <c r="D29" s="13">
        <f t="shared" ref="D29:J29" si="4">SUM(D30:D31)</f>
        <v>1486</v>
      </c>
      <c r="E29" s="13">
        <f>SUM(E30:E31)</f>
        <v>2941</v>
      </c>
      <c r="F29" s="13">
        <f>SUM(F30:F31)</f>
        <v>1411</v>
      </c>
      <c r="G29" s="13">
        <f>SUM(G30:G31)</f>
        <v>1530</v>
      </c>
      <c r="H29" s="13">
        <f t="shared" si="4"/>
        <v>239</v>
      </c>
      <c r="I29" s="13">
        <f t="shared" si="4"/>
        <v>1357</v>
      </c>
      <c r="J29" s="14">
        <f t="shared" si="4"/>
        <v>1345</v>
      </c>
    </row>
    <row r="30" spans="1:10" s="12" customFormat="1" ht="15" customHeight="1" x14ac:dyDescent="0.15">
      <c r="A30" s="26" t="s">
        <v>39</v>
      </c>
      <c r="B30" s="26"/>
      <c r="C30" s="26"/>
      <c r="D30" s="10">
        <v>1288</v>
      </c>
      <c r="E30" s="10">
        <v>2540</v>
      </c>
      <c r="F30" s="10">
        <v>1212</v>
      </c>
      <c r="G30" s="10">
        <v>1328</v>
      </c>
      <c r="H30" s="10">
        <v>214</v>
      </c>
      <c r="I30" s="10">
        <v>1172</v>
      </c>
      <c r="J30" s="10">
        <v>1154</v>
      </c>
    </row>
    <row r="31" spans="1:10" s="12" customFormat="1" ht="15" customHeight="1" x14ac:dyDescent="0.15">
      <c r="A31" s="26" t="s">
        <v>40</v>
      </c>
      <c r="B31" s="26"/>
      <c r="C31" s="26"/>
      <c r="D31" s="10">
        <v>198</v>
      </c>
      <c r="E31" s="10">
        <v>401</v>
      </c>
      <c r="F31" s="10">
        <v>199</v>
      </c>
      <c r="G31" s="10">
        <v>202</v>
      </c>
      <c r="H31" s="10">
        <v>25</v>
      </c>
      <c r="I31" s="10">
        <v>185</v>
      </c>
      <c r="J31" s="10">
        <v>191</v>
      </c>
    </row>
    <row r="32" spans="1:10" s="8" customFormat="1" ht="15" customHeight="1" x14ac:dyDescent="0.15">
      <c r="A32" s="27" t="s">
        <v>41</v>
      </c>
      <c r="B32" s="27"/>
      <c r="C32" s="27"/>
      <c r="D32" s="14">
        <f t="shared" ref="D32:J32" si="5">SUM(D33:D46)</f>
        <v>1344</v>
      </c>
      <c r="E32" s="14">
        <f>SUM(E33:E46)</f>
        <v>2542</v>
      </c>
      <c r="F32" s="14">
        <f>SUM(F33:F46)</f>
        <v>1178</v>
      </c>
      <c r="G32" s="14">
        <f>SUM(G33:G46)</f>
        <v>1364</v>
      </c>
      <c r="H32" s="14">
        <f t="shared" si="5"/>
        <v>143</v>
      </c>
      <c r="I32" s="14">
        <f t="shared" si="5"/>
        <v>997</v>
      </c>
      <c r="J32" s="14">
        <f t="shared" si="5"/>
        <v>1402</v>
      </c>
    </row>
    <row r="33" spans="1:10" s="12" customFormat="1" ht="15" customHeight="1" x14ac:dyDescent="0.15">
      <c r="A33" s="26" t="s">
        <v>42</v>
      </c>
      <c r="B33" s="26"/>
      <c r="C33" s="26"/>
      <c r="D33" s="10">
        <v>103</v>
      </c>
      <c r="E33" s="10">
        <v>189</v>
      </c>
      <c r="F33" s="10">
        <v>90</v>
      </c>
      <c r="G33" s="10">
        <v>99</v>
      </c>
      <c r="H33" s="10">
        <v>5</v>
      </c>
      <c r="I33" s="10">
        <v>60</v>
      </c>
      <c r="J33" s="10">
        <v>124</v>
      </c>
    </row>
    <row r="34" spans="1:10" s="12" customFormat="1" ht="15" customHeight="1" x14ac:dyDescent="0.15">
      <c r="A34" s="26" t="s">
        <v>43</v>
      </c>
      <c r="B34" s="26"/>
      <c r="C34" s="26"/>
      <c r="D34" s="10">
        <v>112</v>
      </c>
      <c r="E34" s="10">
        <v>203</v>
      </c>
      <c r="F34" s="10">
        <v>100</v>
      </c>
      <c r="G34" s="10">
        <v>103</v>
      </c>
      <c r="H34" s="10">
        <v>16</v>
      </c>
      <c r="I34" s="10">
        <v>77</v>
      </c>
      <c r="J34" s="10">
        <v>110</v>
      </c>
    </row>
    <row r="35" spans="1:10" s="12" customFormat="1" ht="15" customHeight="1" x14ac:dyDescent="0.15">
      <c r="A35" s="26" t="s">
        <v>44</v>
      </c>
      <c r="B35" s="26"/>
      <c r="C35" s="26"/>
      <c r="D35" s="10">
        <v>103</v>
      </c>
      <c r="E35" s="10">
        <v>204</v>
      </c>
      <c r="F35" s="10">
        <v>92</v>
      </c>
      <c r="G35" s="10">
        <v>112</v>
      </c>
      <c r="H35" s="10">
        <v>11</v>
      </c>
      <c r="I35" s="10">
        <v>93</v>
      </c>
      <c r="J35" s="10">
        <v>100</v>
      </c>
    </row>
    <row r="36" spans="1:10" s="12" customFormat="1" ht="15" customHeight="1" x14ac:dyDescent="0.15">
      <c r="A36" s="26" t="s">
        <v>45</v>
      </c>
      <c r="B36" s="26"/>
      <c r="C36" s="26"/>
      <c r="D36" s="10">
        <v>56</v>
      </c>
      <c r="E36" s="10">
        <v>82</v>
      </c>
      <c r="F36" s="10">
        <v>43</v>
      </c>
      <c r="G36" s="10">
        <v>39</v>
      </c>
      <c r="H36" s="10">
        <v>3</v>
      </c>
      <c r="I36" s="10">
        <v>32</v>
      </c>
      <c r="J36" s="10">
        <v>47</v>
      </c>
    </row>
    <row r="37" spans="1:10" s="12" customFormat="1" ht="15" customHeight="1" x14ac:dyDescent="0.15">
      <c r="A37" s="26" t="s">
        <v>46</v>
      </c>
      <c r="B37" s="26"/>
      <c r="C37" s="26"/>
      <c r="D37" s="10">
        <v>131</v>
      </c>
      <c r="E37" s="10">
        <v>238</v>
      </c>
      <c r="F37" s="10">
        <v>117</v>
      </c>
      <c r="G37" s="10">
        <v>121</v>
      </c>
      <c r="H37" s="10">
        <v>22</v>
      </c>
      <c r="I37" s="10">
        <v>92</v>
      </c>
      <c r="J37" s="10">
        <v>124</v>
      </c>
    </row>
    <row r="38" spans="1:10" s="12" customFormat="1" ht="15" customHeight="1" x14ac:dyDescent="0.15">
      <c r="A38" s="26" t="s">
        <v>47</v>
      </c>
      <c r="B38" s="26"/>
      <c r="C38" s="26"/>
      <c r="D38" s="10">
        <v>78</v>
      </c>
      <c r="E38" s="10">
        <v>141</v>
      </c>
      <c r="F38" s="10">
        <v>73</v>
      </c>
      <c r="G38" s="10">
        <v>68</v>
      </c>
      <c r="H38" s="10">
        <v>1</v>
      </c>
      <c r="I38" s="10">
        <v>43</v>
      </c>
      <c r="J38" s="10">
        <v>97</v>
      </c>
    </row>
    <row r="39" spans="1:10" s="12" customFormat="1" ht="15" customHeight="1" x14ac:dyDescent="0.15">
      <c r="A39" s="26" t="s">
        <v>48</v>
      </c>
      <c r="B39" s="26"/>
      <c r="C39" s="26"/>
      <c r="D39" s="10">
        <v>199</v>
      </c>
      <c r="E39" s="10">
        <v>356</v>
      </c>
      <c r="F39" s="10">
        <v>149</v>
      </c>
      <c r="G39" s="10">
        <v>207</v>
      </c>
      <c r="H39" s="10">
        <v>24</v>
      </c>
      <c r="I39" s="10">
        <v>140</v>
      </c>
      <c r="J39" s="10">
        <v>192</v>
      </c>
    </row>
    <row r="40" spans="1:10" s="12" customFormat="1" ht="15" customHeight="1" x14ac:dyDescent="0.15">
      <c r="A40" s="26" t="s">
        <v>49</v>
      </c>
      <c r="B40" s="26"/>
      <c r="C40" s="26"/>
      <c r="D40" s="10">
        <v>87</v>
      </c>
      <c r="E40" s="10">
        <v>162</v>
      </c>
      <c r="F40" s="10">
        <v>69</v>
      </c>
      <c r="G40" s="10">
        <v>93</v>
      </c>
      <c r="H40" s="10">
        <v>10</v>
      </c>
      <c r="I40" s="10">
        <v>59</v>
      </c>
      <c r="J40" s="10">
        <v>93</v>
      </c>
    </row>
    <row r="41" spans="1:10" s="12" customFormat="1" ht="15" customHeight="1" x14ac:dyDescent="0.15">
      <c r="A41" s="26" t="s">
        <v>50</v>
      </c>
      <c r="B41" s="26"/>
      <c r="C41" s="26"/>
      <c r="D41" s="10">
        <v>166</v>
      </c>
      <c r="E41" s="10">
        <v>337</v>
      </c>
      <c r="F41" s="10">
        <v>162</v>
      </c>
      <c r="G41" s="10">
        <v>175</v>
      </c>
      <c r="H41" s="10">
        <v>23</v>
      </c>
      <c r="I41" s="10">
        <v>150</v>
      </c>
      <c r="J41" s="10">
        <v>164</v>
      </c>
    </row>
    <row r="42" spans="1:10" s="12" customFormat="1" ht="15" customHeight="1" x14ac:dyDescent="0.15">
      <c r="A42" s="26" t="s">
        <v>51</v>
      </c>
      <c r="B42" s="26"/>
      <c r="C42" s="26"/>
      <c r="D42" s="10">
        <v>88</v>
      </c>
      <c r="E42" s="10">
        <v>168</v>
      </c>
      <c r="F42" s="10">
        <v>76</v>
      </c>
      <c r="G42" s="10">
        <v>92</v>
      </c>
      <c r="H42" s="10">
        <v>11</v>
      </c>
      <c r="I42" s="10">
        <v>70</v>
      </c>
      <c r="J42" s="10">
        <v>87</v>
      </c>
    </row>
    <row r="43" spans="1:10" s="12" customFormat="1" ht="15" customHeight="1" x14ac:dyDescent="0.15">
      <c r="A43" s="26" t="s">
        <v>52</v>
      </c>
      <c r="B43" s="26"/>
      <c r="C43" s="26"/>
      <c r="D43" s="10">
        <v>133</v>
      </c>
      <c r="E43" s="10">
        <v>261</v>
      </c>
      <c r="F43" s="10">
        <v>116</v>
      </c>
      <c r="G43" s="10">
        <v>145</v>
      </c>
      <c r="H43" s="10">
        <v>8</v>
      </c>
      <c r="I43" s="10">
        <v>90</v>
      </c>
      <c r="J43" s="10">
        <v>163</v>
      </c>
    </row>
    <row r="44" spans="1:10" s="12" customFormat="1" ht="15" customHeight="1" x14ac:dyDescent="0.15">
      <c r="A44" s="26" t="s">
        <v>53</v>
      </c>
      <c r="B44" s="26"/>
      <c r="C44" s="26"/>
      <c r="D44" s="10">
        <v>13</v>
      </c>
      <c r="E44" s="10">
        <v>24</v>
      </c>
      <c r="F44" s="10">
        <v>9</v>
      </c>
      <c r="G44" s="10">
        <v>15</v>
      </c>
      <c r="H44" s="10">
        <v>0</v>
      </c>
      <c r="I44" s="10">
        <v>9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34</v>
      </c>
      <c r="E45" s="10">
        <v>68</v>
      </c>
      <c r="F45" s="10">
        <v>30</v>
      </c>
      <c r="G45" s="10">
        <v>38</v>
      </c>
      <c r="H45" s="10">
        <v>1</v>
      </c>
      <c r="I45" s="10">
        <v>31</v>
      </c>
      <c r="J45" s="10">
        <v>36</v>
      </c>
    </row>
    <row r="46" spans="1:10" s="12" customFormat="1" ht="15" customHeight="1" x14ac:dyDescent="0.15">
      <c r="A46" s="26" t="s">
        <v>55</v>
      </c>
      <c r="B46" s="26"/>
      <c r="C46" s="26"/>
      <c r="D46" s="10">
        <v>41</v>
      </c>
      <c r="E46" s="10">
        <v>109</v>
      </c>
      <c r="F46" s="10">
        <v>52</v>
      </c>
      <c r="G46" s="10">
        <v>57</v>
      </c>
      <c r="H46" s="10">
        <v>8</v>
      </c>
      <c r="I46" s="10">
        <v>51</v>
      </c>
      <c r="J46" s="10">
        <v>50</v>
      </c>
    </row>
    <row r="47" spans="1:10" s="8" customFormat="1" ht="15" customHeight="1" x14ac:dyDescent="0.15">
      <c r="A47" s="27" t="s">
        <v>56</v>
      </c>
      <c r="B47" s="27"/>
      <c r="C47" s="27"/>
      <c r="D47" s="13">
        <f t="shared" ref="D47:J47" si="6">SUM(D48:D56)</f>
        <v>1408</v>
      </c>
      <c r="E47" s="14">
        <f>SUM(E48:E56)</f>
        <v>2817</v>
      </c>
      <c r="F47" s="14">
        <f>SUM(F48:F56)</f>
        <v>1361</v>
      </c>
      <c r="G47" s="14">
        <f>SUM(G48:G56)</f>
        <v>1456</v>
      </c>
      <c r="H47" s="14">
        <f t="shared" si="6"/>
        <v>226</v>
      </c>
      <c r="I47" s="14">
        <f t="shared" si="6"/>
        <v>1303</v>
      </c>
      <c r="J47" s="14">
        <f t="shared" si="6"/>
        <v>1288</v>
      </c>
    </row>
    <row r="48" spans="1:10" s="12" customFormat="1" ht="15" customHeight="1" x14ac:dyDescent="0.15">
      <c r="A48" s="26" t="s">
        <v>57</v>
      </c>
      <c r="B48" s="26"/>
      <c r="C48" s="26"/>
      <c r="D48" s="10">
        <v>249</v>
      </c>
      <c r="E48" s="10">
        <v>464</v>
      </c>
      <c r="F48" s="10">
        <v>225</v>
      </c>
      <c r="G48" s="10">
        <v>239</v>
      </c>
      <c r="H48" s="10">
        <v>26</v>
      </c>
      <c r="I48" s="10">
        <v>192</v>
      </c>
      <c r="J48" s="10">
        <v>246</v>
      </c>
    </row>
    <row r="49" spans="1:10" s="12" customFormat="1" ht="15" customHeight="1" x14ac:dyDescent="0.15">
      <c r="A49" s="26" t="s">
        <v>58</v>
      </c>
      <c r="B49" s="26"/>
      <c r="C49" s="26"/>
      <c r="D49" s="10">
        <v>117</v>
      </c>
      <c r="E49" s="10">
        <v>196</v>
      </c>
      <c r="F49" s="10">
        <v>105</v>
      </c>
      <c r="G49" s="10">
        <v>91</v>
      </c>
      <c r="H49" s="10">
        <v>5</v>
      </c>
      <c r="I49" s="10">
        <v>126</v>
      </c>
      <c r="J49" s="10">
        <v>65</v>
      </c>
    </row>
    <row r="50" spans="1:10" s="12" customFormat="1" ht="15" customHeight="1" x14ac:dyDescent="0.15">
      <c r="A50" s="26" t="s">
        <v>59</v>
      </c>
      <c r="B50" s="26"/>
      <c r="C50" s="26"/>
      <c r="D50" s="10">
        <v>66</v>
      </c>
      <c r="E50" s="10">
        <v>132</v>
      </c>
      <c r="F50" s="10">
        <v>61</v>
      </c>
      <c r="G50" s="10">
        <v>71</v>
      </c>
      <c r="H50" s="10">
        <v>4</v>
      </c>
      <c r="I50" s="10">
        <v>59</v>
      </c>
      <c r="J50" s="10">
        <v>69</v>
      </c>
    </row>
    <row r="51" spans="1:10" s="12" customFormat="1" ht="15" customHeight="1" x14ac:dyDescent="0.15">
      <c r="A51" s="26" t="s">
        <v>60</v>
      </c>
      <c r="B51" s="26"/>
      <c r="C51" s="26"/>
      <c r="D51" s="10">
        <v>312</v>
      </c>
      <c r="E51" s="10">
        <v>674</v>
      </c>
      <c r="F51" s="10">
        <v>314</v>
      </c>
      <c r="G51" s="10">
        <v>360</v>
      </c>
      <c r="H51" s="10">
        <v>74</v>
      </c>
      <c r="I51" s="10">
        <v>324</v>
      </c>
      <c r="J51" s="10">
        <v>276</v>
      </c>
    </row>
    <row r="52" spans="1:10" s="12" customFormat="1" ht="15" customHeight="1" x14ac:dyDescent="0.15">
      <c r="A52" s="26" t="s">
        <v>61</v>
      </c>
      <c r="B52" s="26"/>
      <c r="C52" s="26"/>
      <c r="D52" s="10">
        <v>245</v>
      </c>
      <c r="E52" s="10">
        <v>493</v>
      </c>
      <c r="F52" s="10">
        <v>240</v>
      </c>
      <c r="G52" s="10">
        <v>253</v>
      </c>
      <c r="H52" s="10">
        <v>52</v>
      </c>
      <c r="I52" s="10">
        <v>214</v>
      </c>
      <c r="J52" s="10">
        <v>227</v>
      </c>
    </row>
    <row r="53" spans="1:10" s="12" customFormat="1" ht="15" customHeight="1" x14ac:dyDescent="0.15">
      <c r="A53" s="26" t="s">
        <v>62</v>
      </c>
      <c r="B53" s="26"/>
      <c r="C53" s="26"/>
      <c r="D53" s="10">
        <v>119</v>
      </c>
      <c r="E53" s="10">
        <v>279</v>
      </c>
      <c r="F53" s="10">
        <v>140</v>
      </c>
      <c r="G53" s="10">
        <v>139</v>
      </c>
      <c r="H53" s="10">
        <v>21</v>
      </c>
      <c r="I53" s="10">
        <v>131</v>
      </c>
      <c r="J53" s="10">
        <v>127</v>
      </c>
    </row>
    <row r="54" spans="1:10" s="12" customFormat="1" ht="15" customHeight="1" x14ac:dyDescent="0.15">
      <c r="A54" s="26" t="s">
        <v>63</v>
      </c>
      <c r="B54" s="26"/>
      <c r="C54" s="26"/>
      <c r="D54" s="10">
        <v>169</v>
      </c>
      <c r="E54" s="10">
        <v>283</v>
      </c>
      <c r="F54" s="10">
        <v>133</v>
      </c>
      <c r="G54" s="10">
        <v>150</v>
      </c>
      <c r="H54" s="10">
        <v>34</v>
      </c>
      <c r="I54" s="10">
        <v>125</v>
      </c>
      <c r="J54" s="10">
        <v>124</v>
      </c>
    </row>
    <row r="55" spans="1:10" s="12" customFormat="1" ht="15" customHeight="1" x14ac:dyDescent="0.15">
      <c r="A55" s="26" t="s">
        <v>64</v>
      </c>
      <c r="B55" s="26"/>
      <c r="C55" s="26"/>
      <c r="D55" s="10">
        <v>33</v>
      </c>
      <c r="E55" s="10">
        <v>67</v>
      </c>
      <c r="F55" s="10">
        <v>31</v>
      </c>
      <c r="G55" s="10">
        <v>36</v>
      </c>
      <c r="H55" s="10">
        <v>3</v>
      </c>
      <c r="I55" s="10">
        <v>25</v>
      </c>
      <c r="J55" s="10">
        <v>39</v>
      </c>
    </row>
    <row r="56" spans="1:10" s="12" customFormat="1" ht="15" customHeight="1" x14ac:dyDescent="0.15">
      <c r="A56" s="26" t="s">
        <v>65</v>
      </c>
      <c r="B56" s="26"/>
      <c r="C56" s="26"/>
      <c r="D56" s="10">
        <v>98</v>
      </c>
      <c r="E56" s="10">
        <v>229</v>
      </c>
      <c r="F56" s="10">
        <v>112</v>
      </c>
      <c r="G56" s="10">
        <v>117</v>
      </c>
      <c r="H56" s="10">
        <v>7</v>
      </c>
      <c r="I56" s="10">
        <v>107</v>
      </c>
      <c r="J56" s="10">
        <v>115</v>
      </c>
    </row>
    <row r="57" spans="1:10" s="8" customFormat="1" ht="15" customHeight="1" x14ac:dyDescent="0.15">
      <c r="A57" s="27" t="s">
        <v>66</v>
      </c>
      <c r="B57" s="27"/>
      <c r="C57" s="27"/>
      <c r="D57" s="13">
        <f t="shared" ref="D57:J57" si="7">SUM(D58:D59)</f>
        <v>419</v>
      </c>
      <c r="E57" s="14">
        <f>SUM(E58:E59)</f>
        <v>725</v>
      </c>
      <c r="F57" s="14">
        <f>SUM(F58:F59)</f>
        <v>330</v>
      </c>
      <c r="G57" s="14">
        <f>SUM(G58:G59)</f>
        <v>395</v>
      </c>
      <c r="H57" s="14">
        <f t="shared" si="7"/>
        <v>30</v>
      </c>
      <c r="I57" s="14">
        <f t="shared" si="7"/>
        <v>235</v>
      </c>
      <c r="J57" s="14">
        <f t="shared" si="7"/>
        <v>460</v>
      </c>
    </row>
    <row r="58" spans="1:10" s="12" customFormat="1" ht="15" customHeight="1" x14ac:dyDescent="0.15">
      <c r="A58" s="26" t="s">
        <v>67</v>
      </c>
      <c r="B58" s="26"/>
      <c r="C58" s="26"/>
      <c r="D58" s="10">
        <v>207</v>
      </c>
      <c r="E58" s="10">
        <v>356</v>
      </c>
      <c r="F58" s="10">
        <v>159</v>
      </c>
      <c r="G58" s="10">
        <v>197</v>
      </c>
      <c r="H58" s="10">
        <v>15</v>
      </c>
      <c r="I58" s="10">
        <v>122</v>
      </c>
      <c r="J58" s="10">
        <v>219</v>
      </c>
    </row>
    <row r="59" spans="1:10" s="12" customFormat="1" ht="15" customHeight="1" x14ac:dyDescent="0.15">
      <c r="A59" s="26" t="s">
        <v>68</v>
      </c>
      <c r="B59" s="26"/>
      <c r="C59" s="26"/>
      <c r="D59" s="10">
        <v>212</v>
      </c>
      <c r="E59" s="10">
        <v>369</v>
      </c>
      <c r="F59" s="10">
        <v>171</v>
      </c>
      <c r="G59" s="10">
        <v>198</v>
      </c>
      <c r="H59" s="10">
        <v>15</v>
      </c>
      <c r="I59" s="10">
        <v>113</v>
      </c>
      <c r="J59" s="10">
        <v>241</v>
      </c>
    </row>
    <row r="60" spans="1:10" s="8" customFormat="1" ht="15" customHeight="1" x14ac:dyDescent="0.15">
      <c r="A60" s="27" t="s">
        <v>69</v>
      </c>
      <c r="B60" s="27"/>
      <c r="C60" s="27"/>
      <c r="D60" s="13">
        <f t="shared" ref="D60:J60" si="8">SUM(D61:D72)</f>
        <v>1095</v>
      </c>
      <c r="E60" s="14">
        <f>SUM(E61:E72)</f>
        <v>2276</v>
      </c>
      <c r="F60" s="14">
        <f>SUM(F61:F72)</f>
        <v>1135</v>
      </c>
      <c r="G60" s="14">
        <f>SUM(G61:G72)</f>
        <v>1141</v>
      </c>
      <c r="H60" s="14">
        <f t="shared" si="8"/>
        <v>159</v>
      </c>
      <c r="I60" s="14">
        <f t="shared" si="8"/>
        <v>1019</v>
      </c>
      <c r="J60" s="14">
        <f t="shared" si="8"/>
        <v>1098</v>
      </c>
    </row>
    <row r="61" spans="1:10" s="12" customFormat="1" ht="15" customHeight="1" x14ac:dyDescent="0.15">
      <c r="A61" s="26" t="s">
        <v>70</v>
      </c>
      <c r="B61" s="26"/>
      <c r="C61" s="26"/>
      <c r="D61" s="10">
        <v>61</v>
      </c>
      <c r="E61" s="10">
        <v>140</v>
      </c>
      <c r="F61" s="10">
        <v>60</v>
      </c>
      <c r="G61" s="10">
        <v>80</v>
      </c>
      <c r="H61" s="10">
        <v>4</v>
      </c>
      <c r="I61" s="10">
        <v>67</v>
      </c>
      <c r="J61" s="10">
        <v>69</v>
      </c>
    </row>
    <row r="62" spans="1:10" s="12" customFormat="1" ht="15" customHeight="1" x14ac:dyDescent="0.15">
      <c r="A62" s="26" t="s">
        <v>71</v>
      </c>
      <c r="B62" s="26"/>
      <c r="C62" s="26"/>
      <c r="D62" s="10">
        <v>84</v>
      </c>
      <c r="E62" s="10">
        <v>183</v>
      </c>
      <c r="F62" s="10">
        <v>88</v>
      </c>
      <c r="G62" s="10">
        <v>95</v>
      </c>
      <c r="H62" s="10">
        <v>17</v>
      </c>
      <c r="I62" s="10">
        <v>84</v>
      </c>
      <c r="J62" s="10">
        <v>82</v>
      </c>
    </row>
    <row r="63" spans="1:10" s="12" customFormat="1" ht="15" customHeight="1" x14ac:dyDescent="0.15">
      <c r="A63" s="26" t="s">
        <v>72</v>
      </c>
      <c r="B63" s="26"/>
      <c r="C63" s="26"/>
      <c r="D63" s="10">
        <v>83</v>
      </c>
      <c r="E63" s="10">
        <v>166</v>
      </c>
      <c r="F63" s="10">
        <v>91</v>
      </c>
      <c r="G63" s="10">
        <v>75</v>
      </c>
      <c r="H63" s="10">
        <v>13</v>
      </c>
      <c r="I63" s="10">
        <v>76</v>
      </c>
      <c r="J63" s="10">
        <v>77</v>
      </c>
    </row>
    <row r="64" spans="1:10" s="12" customFormat="1" ht="15" customHeight="1" x14ac:dyDescent="0.15">
      <c r="A64" s="26" t="s">
        <v>73</v>
      </c>
      <c r="B64" s="26"/>
      <c r="C64" s="26"/>
      <c r="D64" s="10">
        <v>41</v>
      </c>
      <c r="E64" s="10">
        <v>87</v>
      </c>
      <c r="F64" s="10">
        <v>44</v>
      </c>
      <c r="G64" s="10">
        <v>43</v>
      </c>
      <c r="H64" s="10">
        <v>5</v>
      </c>
      <c r="I64" s="10">
        <v>42</v>
      </c>
      <c r="J64" s="10">
        <v>40</v>
      </c>
    </row>
    <row r="65" spans="1:10" s="12" customFormat="1" ht="15" customHeight="1" x14ac:dyDescent="0.15">
      <c r="A65" s="26" t="s">
        <v>74</v>
      </c>
      <c r="B65" s="26"/>
      <c r="C65" s="26"/>
      <c r="D65" s="10">
        <v>32</v>
      </c>
      <c r="E65" s="10">
        <v>52</v>
      </c>
      <c r="F65" s="10">
        <v>27</v>
      </c>
      <c r="G65" s="10">
        <v>25</v>
      </c>
      <c r="H65" s="10">
        <v>1</v>
      </c>
      <c r="I65" s="10">
        <v>21</v>
      </c>
      <c r="J65" s="10">
        <v>30</v>
      </c>
    </row>
    <row r="66" spans="1:10" s="12" customFormat="1" ht="15" customHeight="1" x14ac:dyDescent="0.15">
      <c r="A66" s="26" t="s">
        <v>75</v>
      </c>
      <c r="B66" s="26"/>
      <c r="C66" s="26"/>
      <c r="D66" s="10">
        <v>206</v>
      </c>
      <c r="E66" s="10">
        <v>450</v>
      </c>
      <c r="F66" s="10">
        <v>226</v>
      </c>
      <c r="G66" s="10">
        <v>224</v>
      </c>
      <c r="H66" s="10">
        <v>43</v>
      </c>
      <c r="I66" s="10">
        <v>217</v>
      </c>
      <c r="J66" s="10">
        <v>190</v>
      </c>
    </row>
    <row r="67" spans="1:10" s="12" customFormat="1" ht="15" customHeight="1" x14ac:dyDescent="0.15">
      <c r="A67" s="26" t="s">
        <v>76</v>
      </c>
      <c r="B67" s="26"/>
      <c r="C67" s="26"/>
      <c r="D67" s="10">
        <v>20</v>
      </c>
      <c r="E67" s="10">
        <v>37</v>
      </c>
      <c r="F67" s="10">
        <v>21</v>
      </c>
      <c r="G67" s="10">
        <v>16</v>
      </c>
      <c r="H67" s="10">
        <v>2</v>
      </c>
      <c r="I67" s="10">
        <v>15</v>
      </c>
      <c r="J67" s="10">
        <v>20</v>
      </c>
    </row>
    <row r="68" spans="1:10" s="12" customFormat="1" ht="15" customHeight="1" x14ac:dyDescent="0.15">
      <c r="A68" s="26" t="s">
        <v>77</v>
      </c>
      <c r="B68" s="26"/>
      <c r="C68" s="26"/>
      <c r="D68" s="10">
        <v>113</v>
      </c>
      <c r="E68" s="10">
        <v>244</v>
      </c>
      <c r="F68" s="10">
        <v>122</v>
      </c>
      <c r="G68" s="10">
        <v>122</v>
      </c>
      <c r="H68" s="10">
        <v>29</v>
      </c>
      <c r="I68" s="10">
        <v>109</v>
      </c>
      <c r="J68" s="10">
        <v>106</v>
      </c>
    </row>
    <row r="69" spans="1:10" s="12" customFormat="1" ht="15" customHeight="1" x14ac:dyDescent="0.15">
      <c r="A69" s="26" t="s">
        <v>78</v>
      </c>
      <c r="B69" s="26"/>
      <c r="C69" s="26"/>
      <c r="D69" s="10">
        <v>49</v>
      </c>
      <c r="E69" s="10">
        <v>111</v>
      </c>
      <c r="F69" s="10">
        <v>58</v>
      </c>
      <c r="G69" s="10">
        <v>53</v>
      </c>
      <c r="H69" s="10">
        <v>4</v>
      </c>
      <c r="I69" s="10">
        <v>59</v>
      </c>
      <c r="J69" s="10">
        <v>48</v>
      </c>
    </row>
    <row r="70" spans="1:10" s="12" customFormat="1" ht="15" customHeight="1" x14ac:dyDescent="0.15">
      <c r="A70" s="26" t="s">
        <v>79</v>
      </c>
      <c r="B70" s="26"/>
      <c r="C70" s="26"/>
      <c r="D70" s="10">
        <v>55</v>
      </c>
      <c r="E70" s="10">
        <v>126</v>
      </c>
      <c r="F70" s="10">
        <v>60</v>
      </c>
      <c r="G70" s="10">
        <v>66</v>
      </c>
      <c r="H70" s="10">
        <v>9</v>
      </c>
      <c r="I70" s="10">
        <v>52</v>
      </c>
      <c r="J70" s="10">
        <v>65</v>
      </c>
    </row>
    <row r="71" spans="1:10" s="12" customFormat="1" ht="15" customHeight="1" x14ac:dyDescent="0.15">
      <c r="A71" s="26" t="s">
        <v>80</v>
      </c>
      <c r="B71" s="26"/>
      <c r="C71" s="26"/>
      <c r="D71" s="10">
        <v>50</v>
      </c>
      <c r="E71" s="10">
        <v>86</v>
      </c>
      <c r="F71" s="10">
        <v>48</v>
      </c>
      <c r="G71" s="10">
        <v>38</v>
      </c>
      <c r="H71" s="10">
        <v>2</v>
      </c>
      <c r="I71" s="10">
        <v>28</v>
      </c>
      <c r="J71" s="10">
        <v>56</v>
      </c>
    </row>
    <row r="72" spans="1:10" s="12" customFormat="1" ht="15" customHeight="1" x14ac:dyDescent="0.15">
      <c r="A72" s="26" t="s">
        <v>81</v>
      </c>
      <c r="B72" s="26"/>
      <c r="C72" s="26"/>
      <c r="D72" s="10">
        <v>301</v>
      </c>
      <c r="E72" s="10">
        <v>594</v>
      </c>
      <c r="F72" s="10">
        <v>290</v>
      </c>
      <c r="G72" s="10">
        <v>304</v>
      </c>
      <c r="H72" s="10">
        <v>30</v>
      </c>
      <c r="I72" s="10">
        <v>249</v>
      </c>
      <c r="J72" s="10">
        <v>315</v>
      </c>
    </row>
    <row r="73" spans="1:10" s="8" customFormat="1" ht="15" customHeight="1" x14ac:dyDescent="0.15">
      <c r="A73" s="27" t="s">
        <v>82</v>
      </c>
      <c r="B73" s="27"/>
      <c r="C73" s="27"/>
      <c r="D73" s="13">
        <f t="shared" ref="D73:J73" si="9">SUM(D74:D80)</f>
        <v>1683</v>
      </c>
      <c r="E73" s="14">
        <f>SUM(E74:E80)</f>
        <v>3462</v>
      </c>
      <c r="F73" s="14">
        <f>SUM(F74:F80)</f>
        <v>1673</v>
      </c>
      <c r="G73" s="14">
        <f>SUM(G74:G80)</f>
        <v>1789</v>
      </c>
      <c r="H73" s="14">
        <f t="shared" si="9"/>
        <v>398</v>
      </c>
      <c r="I73" s="14">
        <f t="shared" si="9"/>
        <v>1816</v>
      </c>
      <c r="J73" s="14">
        <f t="shared" si="9"/>
        <v>1248</v>
      </c>
    </row>
    <row r="74" spans="1:10" s="12" customFormat="1" ht="15" customHeight="1" x14ac:dyDescent="0.15">
      <c r="A74" s="26" t="s">
        <v>83</v>
      </c>
      <c r="B74" s="26"/>
      <c r="C74" s="26"/>
      <c r="D74" s="10">
        <v>151</v>
      </c>
      <c r="E74" s="10">
        <v>311</v>
      </c>
      <c r="F74" s="10">
        <v>144</v>
      </c>
      <c r="G74" s="10">
        <v>167</v>
      </c>
      <c r="H74" s="10">
        <v>37</v>
      </c>
      <c r="I74" s="10">
        <v>167</v>
      </c>
      <c r="J74" s="10">
        <v>107</v>
      </c>
    </row>
    <row r="75" spans="1:10" s="12" customFormat="1" ht="15" customHeight="1" x14ac:dyDescent="0.15">
      <c r="A75" s="26" t="s">
        <v>84</v>
      </c>
      <c r="B75" s="26"/>
      <c r="C75" s="26"/>
      <c r="D75" s="10">
        <v>331</v>
      </c>
      <c r="E75" s="10">
        <v>724</v>
      </c>
      <c r="F75" s="10">
        <v>370</v>
      </c>
      <c r="G75" s="10">
        <v>354</v>
      </c>
      <c r="H75" s="10">
        <v>124</v>
      </c>
      <c r="I75" s="10">
        <v>380</v>
      </c>
      <c r="J75" s="10">
        <v>220</v>
      </c>
    </row>
    <row r="76" spans="1:10" s="12" customFormat="1" ht="15" customHeight="1" x14ac:dyDescent="0.15">
      <c r="A76" s="26" t="s">
        <v>85</v>
      </c>
      <c r="B76" s="26"/>
      <c r="C76" s="26"/>
      <c r="D76" s="10">
        <v>377</v>
      </c>
      <c r="E76" s="10">
        <v>805</v>
      </c>
      <c r="F76" s="10">
        <v>378</v>
      </c>
      <c r="G76" s="10">
        <v>427</v>
      </c>
      <c r="H76" s="10">
        <v>77</v>
      </c>
      <c r="I76" s="10">
        <v>458</v>
      </c>
      <c r="J76" s="10">
        <v>270</v>
      </c>
    </row>
    <row r="77" spans="1:10" s="12" customFormat="1" ht="15" customHeight="1" x14ac:dyDescent="0.15">
      <c r="A77" s="26" t="s">
        <v>86</v>
      </c>
      <c r="B77" s="26"/>
      <c r="C77" s="26"/>
      <c r="D77" s="10">
        <v>366</v>
      </c>
      <c r="E77" s="10">
        <v>744</v>
      </c>
      <c r="F77" s="10">
        <v>359</v>
      </c>
      <c r="G77" s="10">
        <v>385</v>
      </c>
      <c r="H77" s="10">
        <v>96</v>
      </c>
      <c r="I77" s="10">
        <v>373</v>
      </c>
      <c r="J77" s="10">
        <v>275</v>
      </c>
    </row>
    <row r="78" spans="1:10" s="12" customFormat="1" ht="15" customHeight="1" x14ac:dyDescent="0.15">
      <c r="A78" s="26" t="s">
        <v>87</v>
      </c>
      <c r="B78" s="26"/>
      <c r="C78" s="26"/>
      <c r="D78" s="10">
        <v>144</v>
      </c>
      <c r="E78" s="10">
        <v>265</v>
      </c>
      <c r="F78" s="10">
        <v>134</v>
      </c>
      <c r="G78" s="10">
        <v>131</v>
      </c>
      <c r="H78" s="10">
        <v>14</v>
      </c>
      <c r="I78" s="10">
        <v>144</v>
      </c>
      <c r="J78" s="10">
        <v>107</v>
      </c>
    </row>
    <row r="79" spans="1:10" s="12" customFormat="1" ht="15" customHeight="1" x14ac:dyDescent="0.15">
      <c r="A79" s="26" t="s">
        <v>88</v>
      </c>
      <c r="B79" s="26"/>
      <c r="C79" s="26"/>
      <c r="D79" s="10">
        <v>160</v>
      </c>
      <c r="E79" s="10">
        <v>309</v>
      </c>
      <c r="F79" s="10">
        <v>154</v>
      </c>
      <c r="G79" s="10">
        <v>155</v>
      </c>
      <c r="H79" s="10">
        <v>23</v>
      </c>
      <c r="I79" s="10">
        <v>147</v>
      </c>
      <c r="J79" s="10">
        <v>139</v>
      </c>
    </row>
    <row r="80" spans="1:10" s="12" customFormat="1" ht="15" customHeight="1" x14ac:dyDescent="0.15">
      <c r="A80" s="26" t="s">
        <v>89</v>
      </c>
      <c r="B80" s="26"/>
      <c r="C80" s="26"/>
      <c r="D80" s="10">
        <v>154</v>
      </c>
      <c r="E80" s="10">
        <v>304</v>
      </c>
      <c r="F80" s="10">
        <v>134</v>
      </c>
      <c r="G80" s="10">
        <v>170</v>
      </c>
      <c r="H80" s="10">
        <v>27</v>
      </c>
      <c r="I80" s="10">
        <v>147</v>
      </c>
      <c r="J80" s="10">
        <v>130</v>
      </c>
    </row>
    <row r="81" spans="1:10" s="8" customFormat="1" ht="15" customHeight="1" x14ac:dyDescent="0.15">
      <c r="A81" s="27" t="s">
        <v>90</v>
      </c>
      <c r="B81" s="27"/>
      <c r="C81" s="27"/>
      <c r="D81" s="13">
        <f>SUM(D82:D90)</f>
        <v>764</v>
      </c>
      <c r="E81" s="14">
        <f>SUM(E82:E90)</f>
        <v>1661</v>
      </c>
      <c r="F81" s="14">
        <f>SUM(F82:F90)</f>
        <v>816</v>
      </c>
      <c r="G81" s="14">
        <f>SUM(G82:G90)</f>
        <v>845</v>
      </c>
      <c r="H81" s="14">
        <f t="shared" ref="H81:J81" si="10">SUM(H82:H90)</f>
        <v>148</v>
      </c>
      <c r="I81" s="14">
        <f t="shared" si="10"/>
        <v>819</v>
      </c>
      <c r="J81" s="14">
        <f t="shared" si="10"/>
        <v>694</v>
      </c>
    </row>
    <row r="82" spans="1:10" s="12" customFormat="1" ht="15" customHeight="1" x14ac:dyDescent="0.15">
      <c r="A82" s="26" t="s">
        <v>91</v>
      </c>
      <c r="B82" s="26"/>
      <c r="C82" s="26"/>
      <c r="D82" s="10">
        <v>28</v>
      </c>
      <c r="E82" s="10">
        <v>61</v>
      </c>
      <c r="F82" s="10">
        <v>32</v>
      </c>
      <c r="G82" s="10">
        <v>29</v>
      </c>
      <c r="H82" s="10">
        <v>1</v>
      </c>
      <c r="I82" s="10">
        <v>32</v>
      </c>
      <c r="J82" s="10">
        <v>28</v>
      </c>
    </row>
    <row r="83" spans="1:10" s="12" customFormat="1" ht="15" customHeight="1" x14ac:dyDescent="0.15">
      <c r="A83" s="26" t="s">
        <v>92</v>
      </c>
      <c r="B83" s="26"/>
      <c r="C83" s="26"/>
      <c r="D83" s="10">
        <v>81</v>
      </c>
      <c r="E83" s="10">
        <v>165</v>
      </c>
      <c r="F83" s="10">
        <v>77</v>
      </c>
      <c r="G83" s="10">
        <v>88</v>
      </c>
      <c r="H83" s="10">
        <v>6</v>
      </c>
      <c r="I83" s="10">
        <v>84</v>
      </c>
      <c r="J83" s="10">
        <v>75</v>
      </c>
    </row>
    <row r="84" spans="1:10" s="12" customFormat="1" ht="15" customHeight="1" x14ac:dyDescent="0.15">
      <c r="A84" s="26" t="s">
        <v>93</v>
      </c>
      <c r="B84" s="26"/>
      <c r="C84" s="26"/>
      <c r="D84" s="10">
        <v>82</v>
      </c>
      <c r="E84" s="10">
        <v>171</v>
      </c>
      <c r="F84" s="10">
        <v>82</v>
      </c>
      <c r="G84" s="10">
        <v>89</v>
      </c>
      <c r="H84" s="10">
        <v>9</v>
      </c>
      <c r="I84" s="10">
        <v>83</v>
      </c>
      <c r="J84" s="10">
        <v>79</v>
      </c>
    </row>
    <row r="85" spans="1:10" s="12" customFormat="1" ht="15" customHeight="1" x14ac:dyDescent="0.15">
      <c r="A85" s="26" t="s">
        <v>94</v>
      </c>
      <c r="B85" s="26"/>
      <c r="C85" s="26"/>
      <c r="D85" s="10">
        <v>130</v>
      </c>
      <c r="E85" s="10">
        <v>254</v>
      </c>
      <c r="F85" s="10">
        <v>118</v>
      </c>
      <c r="G85" s="10">
        <v>136</v>
      </c>
      <c r="H85" s="10">
        <v>22</v>
      </c>
      <c r="I85" s="10">
        <v>142</v>
      </c>
      <c r="J85" s="10">
        <v>90</v>
      </c>
    </row>
    <row r="86" spans="1:10" s="12" customFormat="1" ht="15" customHeight="1" x14ac:dyDescent="0.15">
      <c r="A86" s="26" t="s">
        <v>95</v>
      </c>
      <c r="B86" s="26"/>
      <c r="C86" s="26"/>
      <c r="D86" s="10">
        <v>143</v>
      </c>
      <c r="E86" s="10">
        <v>355</v>
      </c>
      <c r="F86" s="10">
        <v>175</v>
      </c>
      <c r="G86" s="10">
        <v>180</v>
      </c>
      <c r="H86" s="10">
        <v>59</v>
      </c>
      <c r="I86" s="10">
        <v>173</v>
      </c>
      <c r="J86" s="10">
        <v>123</v>
      </c>
    </row>
    <row r="87" spans="1:10" s="12" customFormat="1" ht="15" customHeight="1" x14ac:dyDescent="0.15">
      <c r="A87" s="26" t="s">
        <v>96</v>
      </c>
      <c r="B87" s="26"/>
      <c r="C87" s="26"/>
      <c r="D87" s="10">
        <v>34</v>
      </c>
      <c r="E87" s="10">
        <v>82</v>
      </c>
      <c r="F87" s="10">
        <v>44</v>
      </c>
      <c r="G87" s="10">
        <v>38</v>
      </c>
      <c r="H87" s="10">
        <v>11</v>
      </c>
      <c r="I87" s="10">
        <v>42</v>
      </c>
      <c r="J87" s="10">
        <v>29</v>
      </c>
    </row>
    <row r="88" spans="1:10" s="12" customFormat="1" ht="15" customHeight="1" x14ac:dyDescent="0.15">
      <c r="A88" s="26" t="s">
        <v>97</v>
      </c>
      <c r="B88" s="26"/>
      <c r="C88" s="26"/>
      <c r="D88" s="10">
        <v>62</v>
      </c>
      <c r="E88" s="10">
        <v>128</v>
      </c>
      <c r="F88" s="10">
        <v>63</v>
      </c>
      <c r="G88" s="10">
        <v>65</v>
      </c>
      <c r="H88" s="10">
        <v>9</v>
      </c>
      <c r="I88" s="10">
        <v>51</v>
      </c>
      <c r="J88" s="10">
        <v>68</v>
      </c>
    </row>
    <row r="89" spans="1:10" s="12" customFormat="1" ht="15" customHeight="1" x14ac:dyDescent="0.15">
      <c r="A89" s="26" t="s">
        <v>98</v>
      </c>
      <c r="B89" s="26"/>
      <c r="C89" s="26"/>
      <c r="D89" s="10">
        <v>167</v>
      </c>
      <c r="E89" s="10">
        <v>367</v>
      </c>
      <c r="F89" s="10">
        <v>180</v>
      </c>
      <c r="G89" s="10">
        <v>187</v>
      </c>
      <c r="H89" s="10">
        <v>22</v>
      </c>
      <c r="I89" s="10">
        <v>178</v>
      </c>
      <c r="J89" s="10">
        <v>167</v>
      </c>
    </row>
    <row r="90" spans="1:10" s="12" customFormat="1" ht="15" customHeight="1" x14ac:dyDescent="0.15">
      <c r="A90" s="26" t="s">
        <v>99</v>
      </c>
      <c r="B90" s="26"/>
      <c r="C90" s="26"/>
      <c r="D90" s="10">
        <v>37</v>
      </c>
      <c r="E90" s="10">
        <v>78</v>
      </c>
      <c r="F90" s="10">
        <v>45</v>
      </c>
      <c r="G90" s="10">
        <v>33</v>
      </c>
      <c r="H90" s="10">
        <v>9</v>
      </c>
      <c r="I90" s="10">
        <v>34</v>
      </c>
      <c r="J90" s="10">
        <v>35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77:C77"/>
    <mergeCell ref="A78:C78"/>
    <mergeCell ref="A79:C79"/>
    <mergeCell ref="A80:C80"/>
    <mergeCell ref="A81:C81"/>
    <mergeCell ref="A82:C82"/>
    <mergeCell ref="A71:C71"/>
    <mergeCell ref="A72:C72"/>
    <mergeCell ref="A73:C73"/>
    <mergeCell ref="A74:C74"/>
    <mergeCell ref="A75:C75"/>
    <mergeCell ref="A76:C76"/>
    <mergeCell ref="A65:C65"/>
    <mergeCell ref="A66:C66"/>
    <mergeCell ref="A67:C67"/>
    <mergeCell ref="A68:C68"/>
    <mergeCell ref="A69:C69"/>
    <mergeCell ref="A70:C70"/>
    <mergeCell ref="A59:C59"/>
    <mergeCell ref="A60:C60"/>
    <mergeCell ref="A61:C61"/>
    <mergeCell ref="A62:C62"/>
    <mergeCell ref="A63:C63"/>
    <mergeCell ref="A64:C64"/>
    <mergeCell ref="A53:C53"/>
    <mergeCell ref="A54:C54"/>
    <mergeCell ref="A55:C55"/>
    <mergeCell ref="A56:C56"/>
    <mergeCell ref="A57:C57"/>
    <mergeCell ref="A58:C58"/>
    <mergeCell ref="A47:C47"/>
    <mergeCell ref="A48:C48"/>
    <mergeCell ref="A49:C49"/>
    <mergeCell ref="A50:C50"/>
    <mergeCell ref="A51:C51"/>
    <mergeCell ref="A52:C52"/>
    <mergeCell ref="A41:C41"/>
    <mergeCell ref="A42:C42"/>
    <mergeCell ref="A43:C43"/>
    <mergeCell ref="A44:C44"/>
    <mergeCell ref="A45:C45"/>
    <mergeCell ref="A46:C46"/>
    <mergeCell ref="A35:C35"/>
    <mergeCell ref="A36:C36"/>
    <mergeCell ref="A37:C37"/>
    <mergeCell ref="A38:C38"/>
    <mergeCell ref="A39:C39"/>
    <mergeCell ref="A40:C40"/>
    <mergeCell ref="A29:C29"/>
    <mergeCell ref="A30:C30"/>
    <mergeCell ref="A31:C31"/>
    <mergeCell ref="A32:C32"/>
    <mergeCell ref="A33:C33"/>
    <mergeCell ref="A34:C34"/>
    <mergeCell ref="A23:C23"/>
    <mergeCell ref="A24:C24"/>
    <mergeCell ref="A25:C25"/>
    <mergeCell ref="A26:C26"/>
    <mergeCell ref="A27:C27"/>
    <mergeCell ref="A28:C28"/>
    <mergeCell ref="A17:C17"/>
    <mergeCell ref="A18:C18"/>
    <mergeCell ref="A19:C19"/>
    <mergeCell ref="A20:C20"/>
    <mergeCell ref="A21:C21"/>
    <mergeCell ref="A22:C22"/>
    <mergeCell ref="A11:C11"/>
    <mergeCell ref="A12:C12"/>
    <mergeCell ref="A13:C13"/>
    <mergeCell ref="A14:C14"/>
    <mergeCell ref="A15:C15"/>
    <mergeCell ref="A16:C16"/>
    <mergeCell ref="A5:C5"/>
    <mergeCell ref="A6:C6"/>
    <mergeCell ref="A7:C7"/>
    <mergeCell ref="A8:C8"/>
    <mergeCell ref="A9:C9"/>
    <mergeCell ref="A10:C10"/>
    <mergeCell ref="C1:D1"/>
    <mergeCell ref="I1:J1"/>
    <mergeCell ref="C2:D2"/>
    <mergeCell ref="I2:J2"/>
    <mergeCell ref="A3:C4"/>
    <mergeCell ref="D3:D4"/>
    <mergeCell ref="E3:J3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1"/>
  <sheetViews>
    <sheetView showGridLines="0" zoomScale="75" zoomScaleNormal="75" workbookViewId="0">
      <pane ySplit="5" topLeftCell="A6" activePane="bottomLeft" state="frozen"/>
      <selection pane="bottomLeft" activeCell="N22" sqref="N22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101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1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40" t="s">
        <v>14</v>
      </c>
      <c r="B5" s="41"/>
      <c r="C5" s="42"/>
      <c r="D5" s="13">
        <f>D6+D15+D24+D29+D32+D47+D57+D60+D73+D81</f>
        <v>23081</v>
      </c>
      <c r="E5" s="13">
        <f>E6+E15+E24+E29+E32+E47+E57+E60+E73+E81</f>
        <v>45876</v>
      </c>
      <c r="F5" s="13">
        <f>F6+F15+F24+F29+F32+F47+F57+F60+F73+F81</f>
        <v>22167</v>
      </c>
      <c r="G5" s="13">
        <f>G6+G15+G24+G29+G32+G47+G57+G60+G73+G81</f>
        <v>23709</v>
      </c>
      <c r="H5" s="13">
        <f t="shared" ref="H5:J5" si="0">H6+H15+H24+H29+H32+H47+H57+H60+H73+H81</f>
        <v>4489</v>
      </c>
      <c r="I5" s="13">
        <f t="shared" si="0"/>
        <v>23227</v>
      </c>
      <c r="J5" s="14">
        <f t="shared" si="0"/>
        <v>18160</v>
      </c>
      <c r="K5" s="7"/>
    </row>
    <row r="6" spans="1:11" s="8" customFormat="1" ht="15" customHeight="1" x14ac:dyDescent="0.15">
      <c r="A6" s="29" t="s">
        <v>15</v>
      </c>
      <c r="B6" s="30"/>
      <c r="C6" s="31"/>
      <c r="D6" s="14">
        <f t="shared" ref="D6:J6" si="1">SUM(D7:D14)</f>
        <v>6024</v>
      </c>
      <c r="E6" s="14">
        <f>SUM(E7:E14)</f>
        <v>11208</v>
      </c>
      <c r="F6" s="14">
        <f>SUM(F7:F14)</f>
        <v>5541</v>
      </c>
      <c r="G6" s="14">
        <f>SUM(G7:G14)</f>
        <v>5667</v>
      </c>
      <c r="H6" s="14">
        <f t="shared" si="1"/>
        <v>1032</v>
      </c>
      <c r="I6" s="14">
        <f t="shared" si="1"/>
        <v>5874</v>
      </c>
      <c r="J6" s="14">
        <f t="shared" si="1"/>
        <v>4302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1480</v>
      </c>
      <c r="E7" s="10">
        <v>2803</v>
      </c>
      <c r="F7" s="10">
        <v>1305</v>
      </c>
      <c r="G7" s="10">
        <v>1498</v>
      </c>
      <c r="H7" s="10">
        <v>212</v>
      </c>
      <c r="I7" s="10">
        <v>1392</v>
      </c>
      <c r="J7" s="10">
        <v>1199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1121</v>
      </c>
      <c r="E8" s="10">
        <v>2258</v>
      </c>
      <c r="F8" s="10">
        <v>1077</v>
      </c>
      <c r="G8" s="10">
        <v>1181</v>
      </c>
      <c r="H8" s="10">
        <v>236</v>
      </c>
      <c r="I8" s="10">
        <v>1209</v>
      </c>
      <c r="J8" s="10">
        <v>813</v>
      </c>
    </row>
    <row r="9" spans="1:11" s="12" customFormat="1" ht="15" customHeight="1" x14ac:dyDescent="0.15">
      <c r="A9" s="26" t="s">
        <v>18</v>
      </c>
      <c r="B9" s="26"/>
      <c r="C9" s="26"/>
      <c r="D9" s="9">
        <v>756</v>
      </c>
      <c r="E9" s="10">
        <v>1421</v>
      </c>
      <c r="F9" s="10">
        <v>666</v>
      </c>
      <c r="G9" s="10">
        <v>755</v>
      </c>
      <c r="H9" s="10">
        <v>136</v>
      </c>
      <c r="I9" s="10">
        <v>674</v>
      </c>
      <c r="J9" s="10">
        <v>611</v>
      </c>
    </row>
    <row r="10" spans="1:11" s="12" customFormat="1" ht="15" customHeight="1" x14ac:dyDescent="0.15">
      <c r="A10" s="26" t="s">
        <v>19</v>
      </c>
      <c r="B10" s="26"/>
      <c r="C10" s="26"/>
      <c r="D10" s="9">
        <v>912</v>
      </c>
      <c r="E10" s="10">
        <v>1813</v>
      </c>
      <c r="F10" s="10">
        <v>870</v>
      </c>
      <c r="G10" s="10">
        <v>943</v>
      </c>
      <c r="H10" s="10">
        <v>175</v>
      </c>
      <c r="I10" s="10">
        <v>884</v>
      </c>
      <c r="J10" s="10">
        <v>754</v>
      </c>
    </row>
    <row r="11" spans="1:11" s="12" customFormat="1" ht="15" customHeight="1" x14ac:dyDescent="0.15">
      <c r="A11" s="26" t="s">
        <v>20</v>
      </c>
      <c r="B11" s="26"/>
      <c r="C11" s="26"/>
      <c r="D11" s="9">
        <v>696</v>
      </c>
      <c r="E11" s="10">
        <v>1029</v>
      </c>
      <c r="F11" s="10">
        <v>649</v>
      </c>
      <c r="G11" s="10">
        <v>380</v>
      </c>
      <c r="H11" s="10">
        <v>54</v>
      </c>
      <c r="I11" s="10">
        <v>686</v>
      </c>
      <c r="J11" s="10">
        <v>289</v>
      </c>
    </row>
    <row r="12" spans="1:11" s="12" customFormat="1" ht="15" customHeight="1" x14ac:dyDescent="0.15">
      <c r="A12" s="26" t="s">
        <v>21</v>
      </c>
      <c r="B12" s="26"/>
      <c r="C12" s="26"/>
      <c r="D12" s="9">
        <v>432</v>
      </c>
      <c r="E12" s="10">
        <v>830</v>
      </c>
      <c r="F12" s="10">
        <v>401</v>
      </c>
      <c r="G12" s="10">
        <v>429</v>
      </c>
      <c r="H12" s="10">
        <v>86</v>
      </c>
      <c r="I12" s="10">
        <v>410</v>
      </c>
      <c r="J12" s="10">
        <v>334</v>
      </c>
    </row>
    <row r="13" spans="1:11" s="12" customFormat="1" ht="15" customHeight="1" x14ac:dyDescent="0.15">
      <c r="A13" s="26" t="s">
        <v>22</v>
      </c>
      <c r="B13" s="26"/>
      <c r="C13" s="26"/>
      <c r="D13" s="9">
        <v>627</v>
      </c>
      <c r="E13" s="10">
        <v>1054</v>
      </c>
      <c r="F13" s="10">
        <v>573</v>
      </c>
      <c r="G13" s="10">
        <v>481</v>
      </c>
      <c r="H13" s="10">
        <v>133</v>
      </c>
      <c r="I13" s="10">
        <v>619</v>
      </c>
      <c r="J13" s="10">
        <v>302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/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29" t="s">
        <v>24</v>
      </c>
      <c r="B15" s="30"/>
      <c r="C15" s="31"/>
      <c r="D15" s="13">
        <f t="shared" ref="D15:J15" si="2">SUM(D16:D23)</f>
        <v>6349</v>
      </c>
      <c r="E15" s="13">
        <f>SUM(E16:E23)</f>
        <v>12761</v>
      </c>
      <c r="F15" s="13">
        <f>SUM(F16:F23)</f>
        <v>6091</v>
      </c>
      <c r="G15" s="13">
        <f>SUM(G16:G23)</f>
        <v>6670</v>
      </c>
      <c r="H15" s="13">
        <f t="shared" si="2"/>
        <v>1484</v>
      </c>
      <c r="I15" s="13">
        <f t="shared" si="2"/>
        <v>6904</v>
      </c>
      <c r="J15" s="14">
        <f t="shared" si="2"/>
        <v>4373</v>
      </c>
    </row>
    <row r="16" spans="1:11" s="12" customFormat="1" ht="15" customHeight="1" x14ac:dyDescent="0.15">
      <c r="A16" s="26" t="s">
        <v>25</v>
      </c>
      <c r="B16" s="26"/>
      <c r="C16" s="26"/>
      <c r="D16" s="9">
        <v>2898</v>
      </c>
      <c r="E16" s="10">
        <v>5718</v>
      </c>
      <c r="F16" s="9">
        <v>2709</v>
      </c>
      <c r="G16" s="10">
        <v>3009</v>
      </c>
      <c r="H16" s="9">
        <v>641</v>
      </c>
      <c r="I16" s="10">
        <v>3091</v>
      </c>
      <c r="J16" s="10">
        <v>1986</v>
      </c>
    </row>
    <row r="17" spans="1:10" s="12" customFormat="1" ht="15" customHeight="1" x14ac:dyDescent="0.15">
      <c r="A17" s="26" t="s">
        <v>26</v>
      </c>
      <c r="B17" s="26"/>
      <c r="C17" s="26"/>
      <c r="D17" s="9">
        <v>89</v>
      </c>
      <c r="E17" s="10">
        <v>148</v>
      </c>
      <c r="F17" s="9">
        <v>72</v>
      </c>
      <c r="G17" s="10">
        <v>76</v>
      </c>
      <c r="H17" s="9">
        <v>7</v>
      </c>
      <c r="I17" s="10">
        <v>76</v>
      </c>
      <c r="J17" s="10">
        <v>65</v>
      </c>
    </row>
    <row r="18" spans="1:10" s="12" customFormat="1" ht="15" customHeight="1" x14ac:dyDescent="0.15">
      <c r="A18" s="26" t="s">
        <v>27</v>
      </c>
      <c r="B18" s="26"/>
      <c r="C18" s="26"/>
      <c r="D18" s="9">
        <v>788</v>
      </c>
      <c r="E18" s="10">
        <v>1510</v>
      </c>
      <c r="F18" s="9">
        <v>720</v>
      </c>
      <c r="G18" s="10">
        <v>790</v>
      </c>
      <c r="H18" s="9">
        <v>144</v>
      </c>
      <c r="I18" s="10">
        <v>776</v>
      </c>
      <c r="J18" s="10">
        <v>590</v>
      </c>
    </row>
    <row r="19" spans="1:10" s="12" customFormat="1" ht="15" customHeight="1" x14ac:dyDescent="0.15">
      <c r="A19" s="26" t="s">
        <v>28</v>
      </c>
      <c r="B19" s="26"/>
      <c r="C19" s="26"/>
      <c r="D19" s="9">
        <v>969</v>
      </c>
      <c r="E19" s="10">
        <v>1936</v>
      </c>
      <c r="F19" s="9">
        <v>915</v>
      </c>
      <c r="G19" s="10">
        <v>1021</v>
      </c>
      <c r="H19" s="9">
        <v>204</v>
      </c>
      <c r="I19" s="10">
        <v>1016</v>
      </c>
      <c r="J19" s="10">
        <v>716</v>
      </c>
    </row>
    <row r="20" spans="1:10" s="12" customFormat="1" ht="15" customHeight="1" x14ac:dyDescent="0.15">
      <c r="A20" s="26" t="s">
        <v>29</v>
      </c>
      <c r="B20" s="26"/>
      <c r="C20" s="26"/>
      <c r="D20" s="9">
        <v>692</v>
      </c>
      <c r="E20" s="10">
        <v>1360</v>
      </c>
      <c r="F20" s="9">
        <v>645</v>
      </c>
      <c r="G20" s="10">
        <v>715</v>
      </c>
      <c r="H20" s="9">
        <v>174</v>
      </c>
      <c r="I20" s="10">
        <v>673</v>
      </c>
      <c r="J20" s="10">
        <v>513</v>
      </c>
    </row>
    <row r="21" spans="1:10" s="12" customFormat="1" ht="15" customHeight="1" x14ac:dyDescent="0.15">
      <c r="A21" s="26" t="s">
        <v>30</v>
      </c>
      <c r="B21" s="26"/>
      <c r="C21" s="26"/>
      <c r="D21" s="9">
        <v>448</v>
      </c>
      <c r="E21" s="10">
        <v>1073</v>
      </c>
      <c r="F21" s="9">
        <v>530</v>
      </c>
      <c r="G21" s="10">
        <v>543</v>
      </c>
      <c r="H21" s="9">
        <v>183</v>
      </c>
      <c r="I21" s="10">
        <v>671</v>
      </c>
      <c r="J21" s="10">
        <v>219</v>
      </c>
    </row>
    <row r="22" spans="1:10" s="12" customFormat="1" ht="15" customHeight="1" x14ac:dyDescent="0.15">
      <c r="A22" s="26" t="s">
        <v>31</v>
      </c>
      <c r="B22" s="26"/>
      <c r="C22" s="26"/>
      <c r="D22" s="9">
        <v>341</v>
      </c>
      <c r="E22" s="10">
        <v>779</v>
      </c>
      <c r="F22" s="9">
        <v>389</v>
      </c>
      <c r="G22" s="10">
        <v>390</v>
      </c>
      <c r="H22" s="9">
        <v>119</v>
      </c>
      <c r="I22" s="10">
        <v>467</v>
      </c>
      <c r="J22" s="10">
        <v>193</v>
      </c>
    </row>
    <row r="23" spans="1:10" s="12" customFormat="1" ht="15" customHeight="1" x14ac:dyDescent="0.15">
      <c r="A23" s="26" t="s">
        <v>32</v>
      </c>
      <c r="B23" s="26"/>
      <c r="C23" s="26"/>
      <c r="D23" s="9">
        <v>124</v>
      </c>
      <c r="E23" s="10">
        <v>237</v>
      </c>
      <c r="F23" s="9">
        <v>111</v>
      </c>
      <c r="G23" s="10">
        <v>126</v>
      </c>
      <c r="H23" s="9">
        <v>12</v>
      </c>
      <c r="I23" s="10">
        <v>134</v>
      </c>
      <c r="J23" s="10">
        <v>91</v>
      </c>
    </row>
    <row r="24" spans="1:10" s="8" customFormat="1" ht="15" customHeight="1" x14ac:dyDescent="0.15">
      <c r="A24" s="27" t="s">
        <v>33</v>
      </c>
      <c r="B24" s="27"/>
      <c r="C24" s="27"/>
      <c r="D24" s="13">
        <f t="shared" ref="D24:J24" si="3">SUM(D25:D28)</f>
        <v>2501</v>
      </c>
      <c r="E24" s="14">
        <f>SUM(E25:E28)</f>
        <v>5342</v>
      </c>
      <c r="F24" s="14">
        <f>SUM(F25:F28)</f>
        <v>2588</v>
      </c>
      <c r="G24" s="14">
        <f>SUM(G25:G28)</f>
        <v>2754</v>
      </c>
      <c r="H24" s="14">
        <f t="shared" si="3"/>
        <v>612</v>
      </c>
      <c r="I24" s="14">
        <f t="shared" si="3"/>
        <v>2791</v>
      </c>
      <c r="J24" s="14">
        <f t="shared" si="3"/>
        <v>1939</v>
      </c>
    </row>
    <row r="25" spans="1:10" s="12" customFormat="1" ht="15" customHeight="1" x14ac:dyDescent="0.15">
      <c r="A25" s="26" t="s">
        <v>34</v>
      </c>
      <c r="B25" s="26"/>
      <c r="C25" s="26"/>
      <c r="D25" s="9">
        <v>1219</v>
      </c>
      <c r="E25" s="10">
        <v>2559</v>
      </c>
      <c r="F25" s="9">
        <v>1228</v>
      </c>
      <c r="G25" s="10">
        <v>1331</v>
      </c>
      <c r="H25" s="9">
        <v>270</v>
      </c>
      <c r="I25" s="10">
        <v>1358</v>
      </c>
      <c r="J25" s="10">
        <v>931</v>
      </c>
    </row>
    <row r="26" spans="1:10" s="12" customFormat="1" ht="15" customHeight="1" x14ac:dyDescent="0.15">
      <c r="A26" s="26" t="s">
        <v>35</v>
      </c>
      <c r="B26" s="26"/>
      <c r="C26" s="26"/>
      <c r="D26" s="9">
        <v>879</v>
      </c>
      <c r="E26" s="10">
        <v>1870</v>
      </c>
      <c r="F26" s="9">
        <v>906</v>
      </c>
      <c r="G26" s="10">
        <v>964</v>
      </c>
      <c r="H26" s="9">
        <v>209</v>
      </c>
      <c r="I26" s="10">
        <v>968</v>
      </c>
      <c r="J26" s="10">
        <v>693</v>
      </c>
    </row>
    <row r="27" spans="1:10" s="12" customFormat="1" ht="15" customHeight="1" x14ac:dyDescent="0.15">
      <c r="A27" s="28" t="s">
        <v>36</v>
      </c>
      <c r="B27" s="26"/>
      <c r="C27" s="26"/>
      <c r="D27" s="9">
        <v>330</v>
      </c>
      <c r="E27" s="10">
        <v>759</v>
      </c>
      <c r="F27" s="9">
        <v>378</v>
      </c>
      <c r="G27" s="10">
        <v>381</v>
      </c>
      <c r="H27" s="9">
        <v>120</v>
      </c>
      <c r="I27" s="10">
        <v>405</v>
      </c>
      <c r="J27" s="10">
        <v>234</v>
      </c>
    </row>
    <row r="28" spans="1:10" s="12" customFormat="1" ht="15" customHeight="1" x14ac:dyDescent="0.15">
      <c r="A28" s="26" t="s">
        <v>37</v>
      </c>
      <c r="B28" s="26"/>
      <c r="C28" s="26"/>
      <c r="D28" s="9">
        <v>73</v>
      </c>
      <c r="E28" s="10">
        <v>154</v>
      </c>
      <c r="F28" s="9">
        <v>76</v>
      </c>
      <c r="G28" s="10">
        <v>78</v>
      </c>
      <c r="H28" s="9">
        <v>13</v>
      </c>
      <c r="I28" s="10">
        <v>60</v>
      </c>
      <c r="J28" s="10">
        <v>81</v>
      </c>
    </row>
    <row r="29" spans="1:10" s="8" customFormat="1" ht="15" customHeight="1" x14ac:dyDescent="0.15">
      <c r="A29" s="27" t="s">
        <v>38</v>
      </c>
      <c r="B29" s="27"/>
      <c r="C29" s="27"/>
      <c r="D29" s="13">
        <f t="shared" ref="D29:J29" si="4">SUM(D30:D31)</f>
        <v>1495</v>
      </c>
      <c r="E29" s="13">
        <f>SUM(E30:E31)</f>
        <v>2982</v>
      </c>
      <c r="F29" s="13">
        <f>SUM(F30:F31)</f>
        <v>1417</v>
      </c>
      <c r="G29" s="13">
        <f>SUM(G30:G31)</f>
        <v>1565</v>
      </c>
      <c r="H29" s="13">
        <f t="shared" si="4"/>
        <v>247</v>
      </c>
      <c r="I29" s="13">
        <f t="shared" si="4"/>
        <v>1375</v>
      </c>
      <c r="J29" s="14">
        <f t="shared" si="4"/>
        <v>1360</v>
      </c>
    </row>
    <row r="30" spans="1:10" s="12" customFormat="1" ht="15" customHeight="1" x14ac:dyDescent="0.15">
      <c r="A30" s="26" t="s">
        <v>39</v>
      </c>
      <c r="B30" s="26"/>
      <c r="C30" s="26"/>
      <c r="D30" s="10">
        <v>1290</v>
      </c>
      <c r="E30" s="10">
        <v>2569</v>
      </c>
      <c r="F30" s="10">
        <v>1214</v>
      </c>
      <c r="G30" s="10">
        <v>1355</v>
      </c>
      <c r="H30" s="10">
        <v>221</v>
      </c>
      <c r="I30" s="10">
        <v>1184</v>
      </c>
      <c r="J30" s="10">
        <v>1164</v>
      </c>
    </row>
    <row r="31" spans="1:10" s="12" customFormat="1" ht="15" customHeight="1" x14ac:dyDescent="0.15">
      <c r="A31" s="26" t="s">
        <v>40</v>
      </c>
      <c r="B31" s="26"/>
      <c r="C31" s="26"/>
      <c r="D31" s="10">
        <v>205</v>
      </c>
      <c r="E31" s="10">
        <v>413</v>
      </c>
      <c r="F31" s="10">
        <v>203</v>
      </c>
      <c r="G31" s="10">
        <v>210</v>
      </c>
      <c r="H31" s="10">
        <v>26</v>
      </c>
      <c r="I31" s="10">
        <v>191</v>
      </c>
      <c r="J31" s="10">
        <v>196</v>
      </c>
    </row>
    <row r="32" spans="1:10" s="8" customFormat="1" ht="15" customHeight="1" x14ac:dyDescent="0.15">
      <c r="A32" s="27" t="s">
        <v>41</v>
      </c>
      <c r="B32" s="27"/>
      <c r="C32" s="27"/>
      <c r="D32" s="14">
        <f t="shared" ref="D32:J32" si="5">SUM(D33:D46)</f>
        <v>1360</v>
      </c>
      <c r="E32" s="14">
        <f>SUM(E33:E46)</f>
        <v>2574</v>
      </c>
      <c r="F32" s="14">
        <f>SUM(F33:F46)</f>
        <v>1188</v>
      </c>
      <c r="G32" s="14">
        <f>SUM(G33:G46)</f>
        <v>1386</v>
      </c>
      <c r="H32" s="14">
        <f t="shared" si="5"/>
        <v>141</v>
      </c>
      <c r="I32" s="14">
        <f t="shared" si="5"/>
        <v>1017</v>
      </c>
      <c r="J32" s="14">
        <f t="shared" si="5"/>
        <v>1416</v>
      </c>
    </row>
    <row r="33" spans="1:10" s="12" customFormat="1" ht="15" customHeight="1" x14ac:dyDescent="0.15">
      <c r="A33" s="26" t="s">
        <v>42</v>
      </c>
      <c r="B33" s="26"/>
      <c r="C33" s="26"/>
      <c r="D33" s="10">
        <v>104</v>
      </c>
      <c r="E33" s="10">
        <v>192</v>
      </c>
      <c r="F33" s="10">
        <v>94</v>
      </c>
      <c r="G33" s="10">
        <v>98</v>
      </c>
      <c r="H33" s="10">
        <v>5</v>
      </c>
      <c r="I33" s="10">
        <v>67</v>
      </c>
      <c r="J33" s="10">
        <v>120</v>
      </c>
    </row>
    <row r="34" spans="1:10" s="12" customFormat="1" ht="15" customHeight="1" x14ac:dyDescent="0.15">
      <c r="A34" s="26" t="s">
        <v>43</v>
      </c>
      <c r="B34" s="26"/>
      <c r="C34" s="26"/>
      <c r="D34" s="10">
        <v>115</v>
      </c>
      <c r="E34" s="10">
        <v>202</v>
      </c>
      <c r="F34" s="10">
        <v>97</v>
      </c>
      <c r="G34" s="10">
        <v>105</v>
      </c>
      <c r="H34" s="10">
        <v>13</v>
      </c>
      <c r="I34" s="10">
        <v>79</v>
      </c>
      <c r="J34" s="10">
        <v>110</v>
      </c>
    </row>
    <row r="35" spans="1:10" s="12" customFormat="1" ht="15" customHeight="1" x14ac:dyDescent="0.15">
      <c r="A35" s="26" t="s">
        <v>44</v>
      </c>
      <c r="B35" s="26"/>
      <c r="C35" s="26"/>
      <c r="D35" s="10">
        <v>101</v>
      </c>
      <c r="E35" s="10">
        <v>204</v>
      </c>
      <c r="F35" s="10">
        <v>91</v>
      </c>
      <c r="G35" s="10">
        <v>113</v>
      </c>
      <c r="H35" s="10">
        <v>11</v>
      </c>
      <c r="I35" s="10">
        <v>93</v>
      </c>
      <c r="J35" s="10">
        <v>100</v>
      </c>
    </row>
    <row r="36" spans="1:10" s="12" customFormat="1" ht="15" customHeight="1" x14ac:dyDescent="0.15">
      <c r="A36" s="26" t="s">
        <v>45</v>
      </c>
      <c r="B36" s="26"/>
      <c r="C36" s="26"/>
      <c r="D36" s="10">
        <v>45</v>
      </c>
      <c r="E36" s="10">
        <v>72</v>
      </c>
      <c r="F36" s="10">
        <v>33</v>
      </c>
      <c r="G36" s="10">
        <v>39</v>
      </c>
      <c r="H36" s="10">
        <v>3</v>
      </c>
      <c r="I36" s="10">
        <v>25</v>
      </c>
      <c r="J36" s="10">
        <v>44</v>
      </c>
    </row>
    <row r="37" spans="1:10" s="12" customFormat="1" ht="15" customHeight="1" x14ac:dyDescent="0.15">
      <c r="A37" s="26" t="s">
        <v>46</v>
      </c>
      <c r="B37" s="26"/>
      <c r="C37" s="26"/>
      <c r="D37" s="10">
        <v>131</v>
      </c>
      <c r="E37" s="10">
        <v>240</v>
      </c>
      <c r="F37" s="10">
        <v>117</v>
      </c>
      <c r="G37" s="10">
        <v>123</v>
      </c>
      <c r="H37" s="10">
        <v>21</v>
      </c>
      <c r="I37" s="10">
        <v>93</v>
      </c>
      <c r="J37" s="10">
        <v>126</v>
      </c>
    </row>
    <row r="38" spans="1:10" s="12" customFormat="1" ht="15" customHeight="1" x14ac:dyDescent="0.15">
      <c r="A38" s="26" t="s">
        <v>47</v>
      </c>
      <c r="B38" s="26"/>
      <c r="C38" s="26"/>
      <c r="D38" s="10">
        <v>79</v>
      </c>
      <c r="E38" s="10">
        <v>144</v>
      </c>
      <c r="F38" s="10">
        <v>73</v>
      </c>
      <c r="G38" s="10">
        <v>71</v>
      </c>
      <c r="H38" s="10">
        <v>1</v>
      </c>
      <c r="I38" s="10">
        <v>44</v>
      </c>
      <c r="J38" s="10">
        <v>99</v>
      </c>
    </row>
    <row r="39" spans="1:10" s="12" customFormat="1" ht="15" customHeight="1" x14ac:dyDescent="0.15">
      <c r="A39" s="26" t="s">
        <v>48</v>
      </c>
      <c r="B39" s="26"/>
      <c r="C39" s="26"/>
      <c r="D39" s="10">
        <v>212</v>
      </c>
      <c r="E39" s="10">
        <v>373</v>
      </c>
      <c r="F39" s="10">
        <v>157</v>
      </c>
      <c r="G39" s="10">
        <v>216</v>
      </c>
      <c r="H39" s="10">
        <v>27</v>
      </c>
      <c r="I39" s="10">
        <v>144</v>
      </c>
      <c r="J39" s="10">
        <v>202</v>
      </c>
    </row>
    <row r="40" spans="1:10" s="12" customFormat="1" ht="15" customHeight="1" x14ac:dyDescent="0.15">
      <c r="A40" s="26" t="s">
        <v>49</v>
      </c>
      <c r="B40" s="26"/>
      <c r="C40" s="26"/>
      <c r="D40" s="10">
        <v>86</v>
      </c>
      <c r="E40" s="10">
        <v>160</v>
      </c>
      <c r="F40" s="10">
        <v>70</v>
      </c>
      <c r="G40" s="10">
        <v>90</v>
      </c>
      <c r="H40" s="10">
        <v>10</v>
      </c>
      <c r="I40" s="10">
        <v>56</v>
      </c>
      <c r="J40" s="10">
        <v>94</v>
      </c>
    </row>
    <row r="41" spans="1:10" s="12" customFormat="1" ht="15" customHeight="1" x14ac:dyDescent="0.15">
      <c r="A41" s="26" t="s">
        <v>50</v>
      </c>
      <c r="B41" s="26"/>
      <c r="C41" s="26"/>
      <c r="D41" s="10">
        <v>172</v>
      </c>
      <c r="E41" s="10">
        <v>346</v>
      </c>
      <c r="F41" s="10">
        <v>169</v>
      </c>
      <c r="G41" s="10">
        <v>177</v>
      </c>
      <c r="H41" s="10">
        <v>25</v>
      </c>
      <c r="I41" s="10">
        <v>158</v>
      </c>
      <c r="J41" s="10">
        <v>163</v>
      </c>
    </row>
    <row r="42" spans="1:10" s="12" customFormat="1" ht="15" customHeight="1" x14ac:dyDescent="0.15">
      <c r="A42" s="26" t="s">
        <v>51</v>
      </c>
      <c r="B42" s="26"/>
      <c r="C42" s="26"/>
      <c r="D42" s="10">
        <v>89</v>
      </c>
      <c r="E42" s="10">
        <v>171</v>
      </c>
      <c r="F42" s="10">
        <v>77</v>
      </c>
      <c r="G42" s="10">
        <v>94</v>
      </c>
      <c r="H42" s="10">
        <v>10</v>
      </c>
      <c r="I42" s="10">
        <v>72</v>
      </c>
      <c r="J42" s="10">
        <v>89</v>
      </c>
    </row>
    <row r="43" spans="1:10" s="12" customFormat="1" ht="15" customHeight="1" x14ac:dyDescent="0.15">
      <c r="A43" s="26" t="s">
        <v>52</v>
      </c>
      <c r="B43" s="26"/>
      <c r="C43" s="26"/>
      <c r="D43" s="10">
        <v>135</v>
      </c>
      <c r="E43" s="10">
        <v>266</v>
      </c>
      <c r="F43" s="10">
        <v>117</v>
      </c>
      <c r="G43" s="10">
        <v>149</v>
      </c>
      <c r="H43" s="10">
        <v>7</v>
      </c>
      <c r="I43" s="10">
        <v>92</v>
      </c>
      <c r="J43" s="10">
        <v>167</v>
      </c>
    </row>
    <row r="44" spans="1:10" s="12" customFormat="1" ht="15" customHeight="1" x14ac:dyDescent="0.15">
      <c r="A44" s="26" t="s">
        <v>53</v>
      </c>
      <c r="B44" s="26"/>
      <c r="C44" s="26"/>
      <c r="D44" s="10">
        <v>11</v>
      </c>
      <c r="E44" s="10">
        <v>22</v>
      </c>
      <c r="F44" s="10">
        <v>8</v>
      </c>
      <c r="G44" s="10">
        <v>14</v>
      </c>
      <c r="H44" s="10">
        <v>0</v>
      </c>
      <c r="I44" s="10">
        <v>7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38</v>
      </c>
      <c r="E45" s="10">
        <v>73</v>
      </c>
      <c r="F45" s="10">
        <v>33</v>
      </c>
      <c r="G45" s="10">
        <v>40</v>
      </c>
      <c r="H45" s="10">
        <v>1</v>
      </c>
      <c r="I45" s="10">
        <v>36</v>
      </c>
      <c r="J45" s="10">
        <v>36</v>
      </c>
    </row>
    <row r="46" spans="1:10" s="12" customFormat="1" ht="15" customHeight="1" x14ac:dyDescent="0.15">
      <c r="A46" s="26" t="s">
        <v>55</v>
      </c>
      <c r="B46" s="26"/>
      <c r="C46" s="26"/>
      <c r="D46" s="10">
        <v>42</v>
      </c>
      <c r="E46" s="10">
        <v>109</v>
      </c>
      <c r="F46" s="10">
        <v>52</v>
      </c>
      <c r="G46" s="10">
        <v>57</v>
      </c>
      <c r="H46" s="10">
        <v>7</v>
      </c>
      <c r="I46" s="10">
        <v>51</v>
      </c>
      <c r="J46" s="10">
        <v>51</v>
      </c>
    </row>
    <row r="47" spans="1:10" s="8" customFormat="1" ht="15" customHeight="1" x14ac:dyDescent="0.15">
      <c r="A47" s="27" t="s">
        <v>56</v>
      </c>
      <c r="B47" s="27"/>
      <c r="C47" s="27"/>
      <c r="D47" s="13">
        <f t="shared" ref="D47:J47" si="6">SUM(D48:D56)</f>
        <v>1404</v>
      </c>
      <c r="E47" s="14">
        <f>SUM(E48:E56)</f>
        <v>2848</v>
      </c>
      <c r="F47" s="14">
        <f>SUM(F48:F56)</f>
        <v>1384</v>
      </c>
      <c r="G47" s="14">
        <f>SUM(G48:G56)</f>
        <v>1464</v>
      </c>
      <c r="H47" s="14">
        <f t="shared" si="6"/>
        <v>231</v>
      </c>
      <c r="I47" s="14">
        <f t="shared" si="6"/>
        <v>1340</v>
      </c>
      <c r="J47" s="14">
        <f t="shared" si="6"/>
        <v>1277</v>
      </c>
    </row>
    <row r="48" spans="1:10" s="12" customFormat="1" ht="15" customHeight="1" x14ac:dyDescent="0.15">
      <c r="A48" s="26" t="s">
        <v>57</v>
      </c>
      <c r="B48" s="26"/>
      <c r="C48" s="26"/>
      <c r="D48" s="10">
        <v>250</v>
      </c>
      <c r="E48" s="10">
        <v>464</v>
      </c>
      <c r="F48" s="10">
        <v>226</v>
      </c>
      <c r="G48" s="10">
        <v>238</v>
      </c>
      <c r="H48" s="10">
        <v>26</v>
      </c>
      <c r="I48" s="10">
        <v>198</v>
      </c>
      <c r="J48" s="10">
        <v>240</v>
      </c>
    </row>
    <row r="49" spans="1:10" s="12" customFormat="1" ht="15" customHeight="1" x14ac:dyDescent="0.15">
      <c r="A49" s="26" t="s">
        <v>58</v>
      </c>
      <c r="B49" s="26"/>
      <c r="C49" s="26"/>
      <c r="D49" s="10">
        <v>118</v>
      </c>
      <c r="E49" s="10">
        <v>204</v>
      </c>
      <c r="F49" s="10">
        <v>110</v>
      </c>
      <c r="G49" s="10">
        <v>94</v>
      </c>
      <c r="H49" s="10">
        <v>6</v>
      </c>
      <c r="I49" s="10">
        <v>130</v>
      </c>
      <c r="J49" s="10">
        <v>68</v>
      </c>
    </row>
    <row r="50" spans="1:10" s="12" customFormat="1" ht="15" customHeight="1" x14ac:dyDescent="0.15">
      <c r="A50" s="26" t="s">
        <v>59</v>
      </c>
      <c r="B50" s="26"/>
      <c r="C50" s="26"/>
      <c r="D50" s="10">
        <v>64</v>
      </c>
      <c r="E50" s="10">
        <v>132</v>
      </c>
      <c r="F50" s="10">
        <v>62</v>
      </c>
      <c r="G50" s="10">
        <v>70</v>
      </c>
      <c r="H50" s="10">
        <v>3</v>
      </c>
      <c r="I50" s="10">
        <v>59</v>
      </c>
      <c r="J50" s="10">
        <v>70</v>
      </c>
    </row>
    <row r="51" spans="1:10" s="12" customFormat="1" ht="15" customHeight="1" x14ac:dyDescent="0.15">
      <c r="A51" s="26" t="s">
        <v>60</v>
      </c>
      <c r="B51" s="26"/>
      <c r="C51" s="26"/>
      <c r="D51" s="10">
        <v>296</v>
      </c>
      <c r="E51" s="10">
        <v>674</v>
      </c>
      <c r="F51" s="10">
        <v>318</v>
      </c>
      <c r="G51" s="10">
        <v>356</v>
      </c>
      <c r="H51" s="10">
        <v>76</v>
      </c>
      <c r="I51" s="10">
        <v>326</v>
      </c>
      <c r="J51" s="10">
        <v>272</v>
      </c>
    </row>
    <row r="52" spans="1:10" s="12" customFormat="1" ht="15" customHeight="1" x14ac:dyDescent="0.15">
      <c r="A52" s="26" t="s">
        <v>61</v>
      </c>
      <c r="B52" s="26"/>
      <c r="C52" s="26"/>
      <c r="D52" s="10">
        <v>247</v>
      </c>
      <c r="E52" s="10">
        <v>493</v>
      </c>
      <c r="F52" s="10">
        <v>239</v>
      </c>
      <c r="G52" s="10">
        <v>254</v>
      </c>
      <c r="H52" s="10">
        <v>46</v>
      </c>
      <c r="I52" s="10">
        <v>220</v>
      </c>
      <c r="J52" s="10">
        <v>227</v>
      </c>
    </row>
    <row r="53" spans="1:10" s="12" customFormat="1" ht="15" customHeight="1" x14ac:dyDescent="0.15">
      <c r="A53" s="26" t="s">
        <v>62</v>
      </c>
      <c r="B53" s="26"/>
      <c r="C53" s="26"/>
      <c r="D53" s="10">
        <v>122</v>
      </c>
      <c r="E53" s="10">
        <v>293</v>
      </c>
      <c r="F53" s="10">
        <v>147</v>
      </c>
      <c r="G53" s="10">
        <v>146</v>
      </c>
      <c r="H53" s="10">
        <v>26</v>
      </c>
      <c r="I53" s="10">
        <v>142</v>
      </c>
      <c r="J53" s="10">
        <v>125</v>
      </c>
    </row>
    <row r="54" spans="1:10" s="12" customFormat="1" ht="15" customHeight="1" x14ac:dyDescent="0.15">
      <c r="A54" s="26" t="s">
        <v>63</v>
      </c>
      <c r="B54" s="26"/>
      <c r="C54" s="26"/>
      <c r="D54" s="10">
        <v>175</v>
      </c>
      <c r="E54" s="10">
        <v>288</v>
      </c>
      <c r="F54" s="10">
        <v>139</v>
      </c>
      <c r="G54" s="10">
        <v>149</v>
      </c>
      <c r="H54" s="10">
        <v>35</v>
      </c>
      <c r="I54" s="10">
        <v>132</v>
      </c>
      <c r="J54" s="10">
        <v>121</v>
      </c>
    </row>
    <row r="55" spans="1:10" s="12" customFormat="1" ht="15" customHeight="1" x14ac:dyDescent="0.15">
      <c r="A55" s="26" t="s">
        <v>64</v>
      </c>
      <c r="B55" s="26"/>
      <c r="C55" s="26"/>
      <c r="D55" s="10">
        <v>34</v>
      </c>
      <c r="E55" s="10">
        <v>71</v>
      </c>
      <c r="F55" s="10">
        <v>33</v>
      </c>
      <c r="G55" s="10">
        <v>38</v>
      </c>
      <c r="H55" s="10">
        <v>5</v>
      </c>
      <c r="I55" s="10">
        <v>26</v>
      </c>
      <c r="J55" s="10">
        <v>40</v>
      </c>
    </row>
    <row r="56" spans="1:10" s="12" customFormat="1" ht="15" customHeight="1" x14ac:dyDescent="0.15">
      <c r="A56" s="26" t="s">
        <v>65</v>
      </c>
      <c r="B56" s="26"/>
      <c r="C56" s="26"/>
      <c r="D56" s="10">
        <v>98</v>
      </c>
      <c r="E56" s="10">
        <v>229</v>
      </c>
      <c r="F56" s="10">
        <v>110</v>
      </c>
      <c r="G56" s="10">
        <v>119</v>
      </c>
      <c r="H56" s="10">
        <v>8</v>
      </c>
      <c r="I56" s="10">
        <v>107</v>
      </c>
      <c r="J56" s="10">
        <v>114</v>
      </c>
    </row>
    <row r="57" spans="1:10" s="8" customFormat="1" ht="15" customHeight="1" x14ac:dyDescent="0.15">
      <c r="A57" s="27" t="s">
        <v>66</v>
      </c>
      <c r="B57" s="27"/>
      <c r="C57" s="27"/>
      <c r="D57" s="13">
        <f t="shared" ref="D57:J57" si="7">SUM(D58:D59)</f>
        <v>417</v>
      </c>
      <c r="E57" s="14">
        <f>SUM(E58:E59)</f>
        <v>739</v>
      </c>
      <c r="F57" s="14">
        <f>SUM(F58:F59)</f>
        <v>333</v>
      </c>
      <c r="G57" s="14">
        <f>SUM(G58:G59)</f>
        <v>406</v>
      </c>
      <c r="H57" s="14">
        <f t="shared" si="7"/>
        <v>32</v>
      </c>
      <c r="I57" s="14">
        <f t="shared" si="7"/>
        <v>250</v>
      </c>
      <c r="J57" s="14">
        <f t="shared" si="7"/>
        <v>457</v>
      </c>
    </row>
    <row r="58" spans="1:10" s="12" customFormat="1" ht="15" customHeight="1" x14ac:dyDescent="0.15">
      <c r="A58" s="26" t="s">
        <v>67</v>
      </c>
      <c r="B58" s="26"/>
      <c r="C58" s="26"/>
      <c r="D58" s="10">
        <v>207</v>
      </c>
      <c r="E58" s="10">
        <v>362</v>
      </c>
      <c r="F58" s="10">
        <v>161</v>
      </c>
      <c r="G58" s="10">
        <v>201</v>
      </c>
      <c r="H58" s="10">
        <v>14</v>
      </c>
      <c r="I58" s="10">
        <v>134</v>
      </c>
      <c r="J58" s="10">
        <v>214</v>
      </c>
    </row>
    <row r="59" spans="1:10" s="12" customFormat="1" ht="15" customHeight="1" x14ac:dyDescent="0.15">
      <c r="A59" s="26" t="s">
        <v>68</v>
      </c>
      <c r="B59" s="26"/>
      <c r="C59" s="26"/>
      <c r="D59" s="10">
        <v>210</v>
      </c>
      <c r="E59" s="10">
        <v>377</v>
      </c>
      <c r="F59" s="10">
        <v>172</v>
      </c>
      <c r="G59" s="10">
        <v>205</v>
      </c>
      <c r="H59" s="10">
        <v>18</v>
      </c>
      <c r="I59" s="10">
        <v>116</v>
      </c>
      <c r="J59" s="10">
        <v>243</v>
      </c>
    </row>
    <row r="60" spans="1:10" s="8" customFormat="1" ht="15" customHeight="1" x14ac:dyDescent="0.15">
      <c r="A60" s="27" t="s">
        <v>69</v>
      </c>
      <c r="B60" s="27"/>
      <c r="C60" s="27"/>
      <c r="D60" s="13">
        <f t="shared" ref="D60:J60" si="8">SUM(D61:D72)</f>
        <v>1091</v>
      </c>
      <c r="E60" s="14">
        <f>SUM(E61:E72)</f>
        <v>2312</v>
      </c>
      <c r="F60" s="14">
        <f>SUM(F61:F72)</f>
        <v>1141</v>
      </c>
      <c r="G60" s="14">
        <f>SUM(G61:G72)</f>
        <v>1171</v>
      </c>
      <c r="H60" s="14">
        <f t="shared" si="8"/>
        <v>169</v>
      </c>
      <c r="I60" s="14">
        <f t="shared" si="8"/>
        <v>1046</v>
      </c>
      <c r="J60" s="14">
        <f t="shared" si="8"/>
        <v>1097</v>
      </c>
    </row>
    <row r="61" spans="1:10" s="12" customFormat="1" ht="15" customHeight="1" x14ac:dyDescent="0.15">
      <c r="A61" s="26" t="s">
        <v>70</v>
      </c>
      <c r="B61" s="26"/>
      <c r="C61" s="26"/>
      <c r="D61" s="10">
        <v>62</v>
      </c>
      <c r="E61" s="10">
        <v>140</v>
      </c>
      <c r="F61" s="10">
        <v>60</v>
      </c>
      <c r="G61" s="10">
        <v>80</v>
      </c>
      <c r="H61" s="10">
        <v>3</v>
      </c>
      <c r="I61" s="10">
        <v>67</v>
      </c>
      <c r="J61" s="10">
        <v>70</v>
      </c>
    </row>
    <row r="62" spans="1:10" s="12" customFormat="1" ht="15" customHeight="1" x14ac:dyDescent="0.15">
      <c r="A62" s="26" t="s">
        <v>71</v>
      </c>
      <c r="B62" s="26"/>
      <c r="C62" s="26"/>
      <c r="D62" s="10">
        <v>88</v>
      </c>
      <c r="E62" s="10">
        <v>193</v>
      </c>
      <c r="F62" s="10">
        <v>92</v>
      </c>
      <c r="G62" s="10">
        <v>101</v>
      </c>
      <c r="H62" s="10">
        <v>19</v>
      </c>
      <c r="I62" s="10">
        <v>88</v>
      </c>
      <c r="J62" s="10">
        <v>86</v>
      </c>
    </row>
    <row r="63" spans="1:10" s="12" customFormat="1" ht="15" customHeight="1" x14ac:dyDescent="0.15">
      <c r="A63" s="26" t="s">
        <v>72</v>
      </c>
      <c r="B63" s="26"/>
      <c r="C63" s="26"/>
      <c r="D63" s="10">
        <v>81</v>
      </c>
      <c r="E63" s="10">
        <v>162</v>
      </c>
      <c r="F63" s="10">
        <v>85</v>
      </c>
      <c r="G63" s="10">
        <v>77</v>
      </c>
      <c r="H63" s="10">
        <v>12</v>
      </c>
      <c r="I63" s="10">
        <v>70</v>
      </c>
      <c r="J63" s="10">
        <v>80</v>
      </c>
    </row>
    <row r="64" spans="1:10" s="12" customFormat="1" ht="15" customHeight="1" x14ac:dyDescent="0.15">
      <c r="A64" s="26" t="s">
        <v>73</v>
      </c>
      <c r="B64" s="26"/>
      <c r="C64" s="26"/>
      <c r="D64" s="10">
        <v>42</v>
      </c>
      <c r="E64" s="10">
        <v>88</v>
      </c>
      <c r="F64" s="10">
        <v>45</v>
      </c>
      <c r="G64" s="10">
        <v>43</v>
      </c>
      <c r="H64" s="10">
        <v>5</v>
      </c>
      <c r="I64" s="10">
        <v>43</v>
      </c>
      <c r="J64" s="10">
        <v>40</v>
      </c>
    </row>
    <row r="65" spans="1:10" s="12" customFormat="1" ht="15" customHeight="1" x14ac:dyDescent="0.15">
      <c r="A65" s="26" t="s">
        <v>74</v>
      </c>
      <c r="B65" s="26"/>
      <c r="C65" s="26"/>
      <c r="D65" s="10">
        <v>31</v>
      </c>
      <c r="E65" s="10">
        <v>53</v>
      </c>
      <c r="F65" s="10">
        <v>26</v>
      </c>
      <c r="G65" s="10">
        <v>27</v>
      </c>
      <c r="H65" s="10">
        <v>1</v>
      </c>
      <c r="I65" s="10">
        <v>21</v>
      </c>
      <c r="J65" s="10">
        <v>31</v>
      </c>
    </row>
    <row r="66" spans="1:10" s="12" customFormat="1" ht="15" customHeight="1" x14ac:dyDescent="0.15">
      <c r="A66" s="26" t="s">
        <v>75</v>
      </c>
      <c r="B66" s="26"/>
      <c r="C66" s="26"/>
      <c r="D66" s="10">
        <v>208</v>
      </c>
      <c r="E66" s="10">
        <v>457</v>
      </c>
      <c r="F66" s="10">
        <v>228</v>
      </c>
      <c r="G66" s="10">
        <v>229</v>
      </c>
      <c r="H66" s="10">
        <v>46</v>
      </c>
      <c r="I66" s="10">
        <v>224</v>
      </c>
      <c r="J66" s="10">
        <v>187</v>
      </c>
    </row>
    <row r="67" spans="1:10" s="12" customFormat="1" ht="15" customHeight="1" x14ac:dyDescent="0.15">
      <c r="A67" s="26" t="s">
        <v>76</v>
      </c>
      <c r="B67" s="26"/>
      <c r="C67" s="26"/>
      <c r="D67" s="10">
        <v>19</v>
      </c>
      <c r="E67" s="10">
        <v>40</v>
      </c>
      <c r="F67" s="10">
        <v>21</v>
      </c>
      <c r="G67" s="10">
        <v>19</v>
      </c>
      <c r="H67" s="10">
        <v>2</v>
      </c>
      <c r="I67" s="10">
        <v>19</v>
      </c>
      <c r="J67" s="10">
        <v>19</v>
      </c>
    </row>
    <row r="68" spans="1:10" s="12" customFormat="1" ht="15" customHeight="1" x14ac:dyDescent="0.15">
      <c r="A68" s="26" t="s">
        <v>77</v>
      </c>
      <c r="B68" s="26"/>
      <c r="C68" s="26"/>
      <c r="D68" s="10">
        <v>111</v>
      </c>
      <c r="E68" s="10">
        <v>251</v>
      </c>
      <c r="F68" s="10">
        <v>125</v>
      </c>
      <c r="G68" s="10">
        <v>126</v>
      </c>
      <c r="H68" s="10">
        <v>30</v>
      </c>
      <c r="I68" s="10">
        <v>114</v>
      </c>
      <c r="J68" s="10">
        <v>107</v>
      </c>
    </row>
    <row r="69" spans="1:10" s="12" customFormat="1" ht="15" customHeight="1" x14ac:dyDescent="0.15">
      <c r="A69" s="26" t="s">
        <v>78</v>
      </c>
      <c r="B69" s="26"/>
      <c r="C69" s="26"/>
      <c r="D69" s="10">
        <v>48</v>
      </c>
      <c r="E69" s="10">
        <v>111</v>
      </c>
      <c r="F69" s="10">
        <v>57</v>
      </c>
      <c r="G69" s="10">
        <v>54</v>
      </c>
      <c r="H69" s="10">
        <v>4</v>
      </c>
      <c r="I69" s="10">
        <v>60</v>
      </c>
      <c r="J69" s="10">
        <v>47</v>
      </c>
    </row>
    <row r="70" spans="1:10" s="12" customFormat="1" ht="15" customHeight="1" x14ac:dyDescent="0.15">
      <c r="A70" s="26" t="s">
        <v>79</v>
      </c>
      <c r="B70" s="26"/>
      <c r="C70" s="26"/>
      <c r="D70" s="10">
        <v>56</v>
      </c>
      <c r="E70" s="10">
        <v>129</v>
      </c>
      <c r="F70" s="10">
        <v>62</v>
      </c>
      <c r="G70" s="10">
        <v>67</v>
      </c>
      <c r="H70" s="10">
        <v>10</v>
      </c>
      <c r="I70" s="10">
        <v>55</v>
      </c>
      <c r="J70" s="10">
        <v>64</v>
      </c>
    </row>
    <row r="71" spans="1:10" s="12" customFormat="1" ht="15" customHeight="1" x14ac:dyDescent="0.15">
      <c r="A71" s="26" t="s">
        <v>80</v>
      </c>
      <c r="B71" s="26"/>
      <c r="C71" s="26"/>
      <c r="D71" s="10">
        <v>51</v>
      </c>
      <c r="E71" s="10">
        <v>89</v>
      </c>
      <c r="F71" s="10">
        <v>48</v>
      </c>
      <c r="G71" s="10">
        <v>41</v>
      </c>
      <c r="H71" s="10">
        <v>3</v>
      </c>
      <c r="I71" s="10">
        <v>28</v>
      </c>
      <c r="J71" s="10">
        <v>58</v>
      </c>
    </row>
    <row r="72" spans="1:10" s="12" customFormat="1" ht="15" customHeight="1" x14ac:dyDescent="0.15">
      <c r="A72" s="26" t="s">
        <v>81</v>
      </c>
      <c r="B72" s="26"/>
      <c r="C72" s="26"/>
      <c r="D72" s="10">
        <v>294</v>
      </c>
      <c r="E72" s="10">
        <v>599</v>
      </c>
      <c r="F72" s="10">
        <v>292</v>
      </c>
      <c r="G72" s="10">
        <v>307</v>
      </c>
      <c r="H72" s="10">
        <v>34</v>
      </c>
      <c r="I72" s="10">
        <v>257</v>
      </c>
      <c r="J72" s="10">
        <v>308</v>
      </c>
    </row>
    <row r="73" spans="1:10" s="8" customFormat="1" ht="15" customHeight="1" x14ac:dyDescent="0.15">
      <c r="A73" s="27" t="s">
        <v>82</v>
      </c>
      <c r="B73" s="27"/>
      <c r="C73" s="27"/>
      <c r="D73" s="13">
        <f t="shared" ref="D73:J73" si="9">SUM(D74:D80)</f>
        <v>1671</v>
      </c>
      <c r="E73" s="14">
        <f>SUM(E74:E80)</f>
        <v>3443</v>
      </c>
      <c r="F73" s="14">
        <f>SUM(F74:F80)</f>
        <v>1664</v>
      </c>
      <c r="G73" s="14">
        <f>SUM(G74:G80)</f>
        <v>1779</v>
      </c>
      <c r="H73" s="14">
        <f t="shared" si="9"/>
        <v>386</v>
      </c>
      <c r="I73" s="14">
        <f t="shared" si="9"/>
        <v>1818</v>
      </c>
      <c r="J73" s="14">
        <f t="shared" si="9"/>
        <v>1239</v>
      </c>
    </row>
    <row r="74" spans="1:10" s="12" customFormat="1" ht="15" customHeight="1" x14ac:dyDescent="0.15">
      <c r="A74" s="26" t="s">
        <v>83</v>
      </c>
      <c r="B74" s="26"/>
      <c r="C74" s="26"/>
      <c r="D74" s="10">
        <v>144</v>
      </c>
      <c r="E74" s="10">
        <v>301</v>
      </c>
      <c r="F74" s="10">
        <v>142</v>
      </c>
      <c r="G74" s="10">
        <v>159</v>
      </c>
      <c r="H74" s="10">
        <v>32</v>
      </c>
      <c r="I74" s="10">
        <v>165</v>
      </c>
      <c r="J74" s="10">
        <v>104</v>
      </c>
    </row>
    <row r="75" spans="1:10" s="12" customFormat="1" ht="15" customHeight="1" x14ac:dyDescent="0.15">
      <c r="A75" s="26" t="s">
        <v>84</v>
      </c>
      <c r="B75" s="26"/>
      <c r="C75" s="26"/>
      <c r="D75" s="10">
        <v>320</v>
      </c>
      <c r="E75" s="10">
        <v>699</v>
      </c>
      <c r="F75" s="10">
        <v>359</v>
      </c>
      <c r="G75" s="10">
        <v>340</v>
      </c>
      <c r="H75" s="10">
        <v>117</v>
      </c>
      <c r="I75" s="10">
        <v>360</v>
      </c>
      <c r="J75" s="10">
        <v>222</v>
      </c>
    </row>
    <row r="76" spans="1:10" s="12" customFormat="1" ht="15" customHeight="1" x14ac:dyDescent="0.15">
      <c r="A76" s="26" t="s">
        <v>85</v>
      </c>
      <c r="B76" s="26"/>
      <c r="C76" s="26"/>
      <c r="D76" s="10">
        <v>382</v>
      </c>
      <c r="E76" s="10">
        <v>818</v>
      </c>
      <c r="F76" s="10">
        <v>384</v>
      </c>
      <c r="G76" s="10">
        <v>434</v>
      </c>
      <c r="H76" s="10">
        <v>79</v>
      </c>
      <c r="I76" s="10">
        <v>477</v>
      </c>
      <c r="J76" s="10">
        <v>262</v>
      </c>
    </row>
    <row r="77" spans="1:10" s="12" customFormat="1" ht="15" customHeight="1" x14ac:dyDescent="0.15">
      <c r="A77" s="26" t="s">
        <v>86</v>
      </c>
      <c r="B77" s="26"/>
      <c r="C77" s="26"/>
      <c r="D77" s="10">
        <v>369</v>
      </c>
      <c r="E77" s="10">
        <v>745</v>
      </c>
      <c r="F77" s="10">
        <v>360</v>
      </c>
      <c r="G77" s="10">
        <v>385</v>
      </c>
      <c r="H77" s="10">
        <v>96</v>
      </c>
      <c r="I77" s="10">
        <v>373</v>
      </c>
      <c r="J77" s="10">
        <v>276</v>
      </c>
    </row>
    <row r="78" spans="1:10" s="12" customFormat="1" ht="15" customHeight="1" x14ac:dyDescent="0.15">
      <c r="A78" s="26" t="s">
        <v>87</v>
      </c>
      <c r="B78" s="26"/>
      <c r="C78" s="26"/>
      <c r="D78" s="10">
        <v>145</v>
      </c>
      <c r="E78" s="10">
        <v>264</v>
      </c>
      <c r="F78" s="10">
        <v>133</v>
      </c>
      <c r="G78" s="10">
        <v>131</v>
      </c>
      <c r="H78" s="10">
        <v>13</v>
      </c>
      <c r="I78" s="10">
        <v>146</v>
      </c>
      <c r="J78" s="10">
        <v>105</v>
      </c>
    </row>
    <row r="79" spans="1:10" s="12" customFormat="1" ht="15" customHeight="1" x14ac:dyDescent="0.15">
      <c r="A79" s="26" t="s">
        <v>88</v>
      </c>
      <c r="B79" s="26"/>
      <c r="C79" s="26"/>
      <c r="D79" s="10">
        <v>160</v>
      </c>
      <c r="E79" s="10">
        <v>322</v>
      </c>
      <c r="F79" s="10">
        <v>159</v>
      </c>
      <c r="G79" s="10">
        <v>163</v>
      </c>
      <c r="H79" s="10">
        <v>29</v>
      </c>
      <c r="I79" s="10">
        <v>153</v>
      </c>
      <c r="J79" s="10">
        <v>140</v>
      </c>
    </row>
    <row r="80" spans="1:10" s="12" customFormat="1" ht="15" customHeight="1" x14ac:dyDescent="0.15">
      <c r="A80" s="26" t="s">
        <v>89</v>
      </c>
      <c r="B80" s="26"/>
      <c r="C80" s="26"/>
      <c r="D80" s="10">
        <v>151</v>
      </c>
      <c r="E80" s="10">
        <v>294</v>
      </c>
      <c r="F80" s="10">
        <v>127</v>
      </c>
      <c r="G80" s="10">
        <v>167</v>
      </c>
      <c r="H80" s="10">
        <v>20</v>
      </c>
      <c r="I80" s="10">
        <v>144</v>
      </c>
      <c r="J80" s="10">
        <v>130</v>
      </c>
    </row>
    <row r="81" spans="1:10" s="8" customFormat="1" ht="15" customHeight="1" x14ac:dyDescent="0.15">
      <c r="A81" s="27" t="s">
        <v>90</v>
      </c>
      <c r="B81" s="27"/>
      <c r="C81" s="27"/>
      <c r="D81" s="13">
        <f>SUM(D82:D90)</f>
        <v>769</v>
      </c>
      <c r="E81" s="14">
        <f>SUM(E82:E90)</f>
        <v>1667</v>
      </c>
      <c r="F81" s="14">
        <f>SUM(F82:F90)</f>
        <v>820</v>
      </c>
      <c r="G81" s="14">
        <f>SUM(G82:G90)</f>
        <v>847</v>
      </c>
      <c r="H81" s="14">
        <f t="shared" ref="H81:J81" si="10">SUM(H82:H90)</f>
        <v>155</v>
      </c>
      <c r="I81" s="14">
        <f t="shared" si="10"/>
        <v>812</v>
      </c>
      <c r="J81" s="14">
        <f t="shared" si="10"/>
        <v>700</v>
      </c>
    </row>
    <row r="82" spans="1:10" s="12" customFormat="1" ht="15" customHeight="1" x14ac:dyDescent="0.15">
      <c r="A82" s="26" t="s">
        <v>91</v>
      </c>
      <c r="B82" s="26"/>
      <c r="C82" s="26"/>
      <c r="D82" s="10">
        <v>29</v>
      </c>
      <c r="E82" s="10">
        <v>62</v>
      </c>
      <c r="F82" s="10">
        <v>32</v>
      </c>
      <c r="G82" s="10">
        <v>30</v>
      </c>
      <c r="H82" s="10">
        <v>3</v>
      </c>
      <c r="I82" s="10">
        <v>30</v>
      </c>
      <c r="J82" s="10">
        <v>29</v>
      </c>
    </row>
    <row r="83" spans="1:10" s="12" customFormat="1" ht="15" customHeight="1" x14ac:dyDescent="0.15">
      <c r="A83" s="26" t="s">
        <v>92</v>
      </c>
      <c r="B83" s="26"/>
      <c r="C83" s="26"/>
      <c r="D83" s="10">
        <v>82</v>
      </c>
      <c r="E83" s="10">
        <v>166</v>
      </c>
      <c r="F83" s="10">
        <v>77</v>
      </c>
      <c r="G83" s="10">
        <v>89</v>
      </c>
      <c r="H83" s="10">
        <v>6</v>
      </c>
      <c r="I83" s="10">
        <v>84</v>
      </c>
      <c r="J83" s="10">
        <v>76</v>
      </c>
    </row>
    <row r="84" spans="1:10" s="12" customFormat="1" ht="15" customHeight="1" x14ac:dyDescent="0.15">
      <c r="A84" s="26" t="s">
        <v>93</v>
      </c>
      <c r="B84" s="26"/>
      <c r="C84" s="26"/>
      <c r="D84" s="10">
        <v>81</v>
      </c>
      <c r="E84" s="10">
        <v>174</v>
      </c>
      <c r="F84" s="10">
        <v>85</v>
      </c>
      <c r="G84" s="10">
        <v>89</v>
      </c>
      <c r="H84" s="10">
        <v>10</v>
      </c>
      <c r="I84" s="10">
        <v>83</v>
      </c>
      <c r="J84" s="10">
        <v>81</v>
      </c>
    </row>
    <row r="85" spans="1:10" s="12" customFormat="1" ht="15" customHeight="1" x14ac:dyDescent="0.15">
      <c r="A85" s="26" t="s">
        <v>94</v>
      </c>
      <c r="B85" s="26"/>
      <c r="C85" s="26"/>
      <c r="D85" s="10">
        <v>131</v>
      </c>
      <c r="E85" s="10">
        <v>258</v>
      </c>
      <c r="F85" s="10">
        <v>123</v>
      </c>
      <c r="G85" s="10">
        <v>135</v>
      </c>
      <c r="H85" s="10">
        <v>22</v>
      </c>
      <c r="I85" s="10">
        <v>144</v>
      </c>
      <c r="J85" s="10">
        <v>92</v>
      </c>
    </row>
    <row r="86" spans="1:10" s="12" customFormat="1" ht="15" customHeight="1" x14ac:dyDescent="0.15">
      <c r="A86" s="26" t="s">
        <v>95</v>
      </c>
      <c r="B86" s="26"/>
      <c r="C86" s="26"/>
      <c r="D86" s="10">
        <v>149</v>
      </c>
      <c r="E86" s="10">
        <v>352</v>
      </c>
      <c r="F86" s="10">
        <v>170</v>
      </c>
      <c r="G86" s="10">
        <v>182</v>
      </c>
      <c r="H86" s="10">
        <v>57</v>
      </c>
      <c r="I86" s="10">
        <v>165</v>
      </c>
      <c r="J86" s="10">
        <v>130</v>
      </c>
    </row>
    <row r="87" spans="1:10" s="12" customFormat="1" ht="15" customHeight="1" x14ac:dyDescent="0.15">
      <c r="A87" s="26" t="s">
        <v>96</v>
      </c>
      <c r="B87" s="26"/>
      <c r="C87" s="26"/>
      <c r="D87" s="10">
        <v>35</v>
      </c>
      <c r="E87" s="10">
        <v>85</v>
      </c>
      <c r="F87" s="10">
        <v>46</v>
      </c>
      <c r="G87" s="10">
        <v>39</v>
      </c>
      <c r="H87" s="10">
        <v>11</v>
      </c>
      <c r="I87" s="10">
        <v>43</v>
      </c>
      <c r="J87" s="10">
        <v>31</v>
      </c>
    </row>
    <row r="88" spans="1:10" s="12" customFormat="1" ht="15" customHeight="1" x14ac:dyDescent="0.15">
      <c r="A88" s="26" t="s">
        <v>97</v>
      </c>
      <c r="B88" s="26"/>
      <c r="C88" s="26"/>
      <c r="D88" s="10">
        <v>62</v>
      </c>
      <c r="E88" s="10">
        <v>129</v>
      </c>
      <c r="F88" s="10">
        <v>63</v>
      </c>
      <c r="G88" s="10">
        <v>66</v>
      </c>
      <c r="H88" s="10">
        <v>9</v>
      </c>
      <c r="I88" s="10">
        <v>58</v>
      </c>
      <c r="J88" s="10">
        <v>62</v>
      </c>
    </row>
    <row r="89" spans="1:10" s="12" customFormat="1" ht="15" customHeight="1" x14ac:dyDescent="0.15">
      <c r="A89" s="26" t="s">
        <v>98</v>
      </c>
      <c r="B89" s="26"/>
      <c r="C89" s="26"/>
      <c r="D89" s="10">
        <v>163</v>
      </c>
      <c r="E89" s="10">
        <v>362</v>
      </c>
      <c r="F89" s="10">
        <v>178</v>
      </c>
      <c r="G89" s="10">
        <v>184</v>
      </c>
      <c r="H89" s="10">
        <v>28</v>
      </c>
      <c r="I89" s="10">
        <v>171</v>
      </c>
      <c r="J89" s="10">
        <v>163</v>
      </c>
    </row>
    <row r="90" spans="1:10" s="12" customFormat="1" ht="15" customHeight="1" x14ac:dyDescent="0.15">
      <c r="A90" s="26" t="s">
        <v>99</v>
      </c>
      <c r="B90" s="26"/>
      <c r="C90" s="26"/>
      <c r="D90" s="10">
        <v>37</v>
      </c>
      <c r="E90" s="10">
        <v>79</v>
      </c>
      <c r="F90" s="10">
        <v>46</v>
      </c>
      <c r="G90" s="10">
        <v>33</v>
      </c>
      <c r="H90" s="10">
        <v>9</v>
      </c>
      <c r="I90" s="10">
        <v>34</v>
      </c>
      <c r="J90" s="10">
        <v>36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1"/>
  <sheetViews>
    <sheetView showGridLines="0" zoomScale="75" zoomScaleNormal="75" workbookViewId="0">
      <pane ySplit="5" topLeftCell="A51" activePane="bottomLeft" state="frozen"/>
      <selection pane="bottomLeft" activeCell="M68" sqref="M68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102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16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40" t="s">
        <v>14</v>
      </c>
      <c r="B5" s="41"/>
      <c r="C5" s="42"/>
      <c r="D5" s="13">
        <f>D6+D15+D24+D29+D32+D47+D57+D60+D73+D81</f>
        <v>23097</v>
      </c>
      <c r="E5" s="13">
        <f>E6+E15+E24+E29+E32+E47+E57+E60+E73+E81</f>
        <v>45890</v>
      </c>
      <c r="F5" s="13">
        <f>F6+F15+F24+F29+F32+F47+F57+F60+F73+F81</f>
        <v>22188</v>
      </c>
      <c r="G5" s="13">
        <f>G6+G15+G24+G29+G32+G47+G57+G60+G73+G81</f>
        <v>23702</v>
      </c>
      <c r="H5" s="13">
        <f t="shared" ref="H5:J5" si="0">H6+H15+H24+H29+H32+H47+H57+H60+H73+H81</f>
        <v>4474</v>
      </c>
      <c r="I5" s="13">
        <f t="shared" si="0"/>
        <v>23240</v>
      </c>
      <c r="J5" s="14">
        <f t="shared" si="0"/>
        <v>18176</v>
      </c>
      <c r="K5" s="7"/>
    </row>
    <row r="6" spans="1:11" s="8" customFormat="1" ht="15" customHeight="1" x14ac:dyDescent="0.15">
      <c r="A6" s="29" t="s">
        <v>15</v>
      </c>
      <c r="B6" s="30"/>
      <c r="C6" s="31"/>
      <c r="D6" s="14">
        <f t="shared" ref="D6:J6" si="1">SUM(D7:D14)</f>
        <v>6024</v>
      </c>
      <c r="E6" s="14">
        <f>SUM(E7:E14)</f>
        <v>11218</v>
      </c>
      <c r="F6" s="14">
        <f>SUM(F7:F14)</f>
        <v>5550</v>
      </c>
      <c r="G6" s="14">
        <f>SUM(G7:G14)</f>
        <v>5668</v>
      </c>
      <c r="H6" s="14">
        <f t="shared" si="1"/>
        <v>1038</v>
      </c>
      <c r="I6" s="14">
        <f t="shared" si="1"/>
        <v>5875</v>
      </c>
      <c r="J6" s="14">
        <f t="shared" si="1"/>
        <v>4305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1479</v>
      </c>
      <c r="E7" s="10">
        <v>2796</v>
      </c>
      <c r="F7" s="10">
        <v>1304</v>
      </c>
      <c r="G7" s="10">
        <v>1492</v>
      </c>
      <c r="H7" s="10">
        <v>209</v>
      </c>
      <c r="I7" s="10">
        <v>1389</v>
      </c>
      <c r="J7" s="10">
        <v>1198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1117</v>
      </c>
      <c r="E8" s="10">
        <v>2257</v>
      </c>
      <c r="F8" s="10">
        <v>1079</v>
      </c>
      <c r="G8" s="10">
        <v>1178</v>
      </c>
      <c r="H8" s="10">
        <v>237</v>
      </c>
      <c r="I8" s="10">
        <v>1205</v>
      </c>
      <c r="J8" s="10">
        <v>815</v>
      </c>
    </row>
    <row r="9" spans="1:11" s="12" customFormat="1" ht="15" customHeight="1" x14ac:dyDescent="0.15">
      <c r="A9" s="26" t="s">
        <v>18</v>
      </c>
      <c r="B9" s="26"/>
      <c r="C9" s="26"/>
      <c r="D9" s="9">
        <v>760</v>
      </c>
      <c r="E9" s="10">
        <v>1437</v>
      </c>
      <c r="F9" s="10">
        <v>672</v>
      </c>
      <c r="G9" s="10">
        <v>765</v>
      </c>
      <c r="H9" s="10">
        <v>145</v>
      </c>
      <c r="I9" s="10">
        <v>678</v>
      </c>
      <c r="J9" s="10">
        <v>614</v>
      </c>
    </row>
    <row r="10" spans="1:11" s="12" customFormat="1" ht="15" customHeight="1" x14ac:dyDescent="0.15">
      <c r="A10" s="26" t="s">
        <v>19</v>
      </c>
      <c r="B10" s="26"/>
      <c r="C10" s="26"/>
      <c r="D10" s="9">
        <v>913</v>
      </c>
      <c r="E10" s="10">
        <v>1814</v>
      </c>
      <c r="F10" s="10">
        <v>871</v>
      </c>
      <c r="G10" s="10">
        <v>943</v>
      </c>
      <c r="H10" s="10">
        <v>175</v>
      </c>
      <c r="I10" s="10">
        <v>883</v>
      </c>
      <c r="J10" s="10">
        <v>756</v>
      </c>
    </row>
    <row r="11" spans="1:11" s="12" customFormat="1" ht="15" customHeight="1" x14ac:dyDescent="0.15">
      <c r="A11" s="26" t="s">
        <v>20</v>
      </c>
      <c r="B11" s="26"/>
      <c r="C11" s="26"/>
      <c r="D11" s="9">
        <v>691</v>
      </c>
      <c r="E11" s="10">
        <v>1023</v>
      </c>
      <c r="F11" s="10">
        <v>645</v>
      </c>
      <c r="G11" s="10">
        <v>378</v>
      </c>
      <c r="H11" s="10">
        <v>52</v>
      </c>
      <c r="I11" s="10">
        <v>683</v>
      </c>
      <c r="J11" s="10">
        <v>288</v>
      </c>
    </row>
    <row r="12" spans="1:11" s="12" customFormat="1" ht="15" customHeight="1" x14ac:dyDescent="0.15">
      <c r="A12" s="26" t="s">
        <v>21</v>
      </c>
      <c r="B12" s="26"/>
      <c r="C12" s="26"/>
      <c r="D12" s="9">
        <v>429</v>
      </c>
      <c r="E12" s="10">
        <v>828</v>
      </c>
      <c r="F12" s="10">
        <v>400</v>
      </c>
      <c r="G12" s="10">
        <v>428</v>
      </c>
      <c r="H12" s="10">
        <v>86</v>
      </c>
      <c r="I12" s="10">
        <v>409</v>
      </c>
      <c r="J12" s="10">
        <v>333</v>
      </c>
    </row>
    <row r="13" spans="1:11" s="12" customFormat="1" ht="15" customHeight="1" x14ac:dyDescent="0.15">
      <c r="A13" s="26" t="s">
        <v>22</v>
      </c>
      <c r="B13" s="26"/>
      <c r="C13" s="26"/>
      <c r="D13" s="9">
        <v>635</v>
      </c>
      <c r="E13" s="10">
        <v>1063</v>
      </c>
      <c r="F13" s="10">
        <v>579</v>
      </c>
      <c r="G13" s="10">
        <v>484</v>
      </c>
      <c r="H13" s="10">
        <v>134</v>
      </c>
      <c r="I13" s="10">
        <v>628</v>
      </c>
      <c r="J13" s="10">
        <v>301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29" t="s">
        <v>24</v>
      </c>
      <c r="B15" s="30"/>
      <c r="C15" s="31"/>
      <c r="D15" s="13">
        <f t="shared" ref="D15:J15" si="2">SUM(D16:D23)</f>
        <v>6349</v>
      </c>
      <c r="E15" s="13">
        <f>SUM(E16:E23)</f>
        <v>12761</v>
      </c>
      <c r="F15" s="13">
        <f>SUM(F16:F23)</f>
        <v>6097</v>
      </c>
      <c r="G15" s="13">
        <f>SUM(G16:G23)</f>
        <v>6664</v>
      </c>
      <c r="H15" s="13">
        <f t="shared" si="2"/>
        <v>1475</v>
      </c>
      <c r="I15" s="13">
        <f t="shared" si="2"/>
        <v>6912</v>
      </c>
      <c r="J15" s="14">
        <f t="shared" si="2"/>
        <v>4374</v>
      </c>
    </row>
    <row r="16" spans="1:11" s="12" customFormat="1" ht="15" customHeight="1" x14ac:dyDescent="0.15">
      <c r="A16" s="26" t="s">
        <v>25</v>
      </c>
      <c r="B16" s="26"/>
      <c r="C16" s="26"/>
      <c r="D16" s="9">
        <v>2906</v>
      </c>
      <c r="E16" s="10">
        <v>5731</v>
      </c>
      <c r="F16" s="9">
        <v>2719</v>
      </c>
      <c r="G16" s="10">
        <v>3012</v>
      </c>
      <c r="H16" s="9">
        <v>637</v>
      </c>
      <c r="I16" s="10">
        <v>3105</v>
      </c>
      <c r="J16" s="10">
        <v>1989</v>
      </c>
    </row>
    <row r="17" spans="1:10" s="12" customFormat="1" ht="15" customHeight="1" x14ac:dyDescent="0.15">
      <c r="A17" s="26" t="s">
        <v>26</v>
      </c>
      <c r="B17" s="26"/>
      <c r="C17" s="26"/>
      <c r="D17" s="9">
        <v>89</v>
      </c>
      <c r="E17" s="10">
        <v>148</v>
      </c>
      <c r="F17" s="9">
        <v>72</v>
      </c>
      <c r="G17" s="10">
        <v>76</v>
      </c>
      <c r="H17" s="9">
        <v>7</v>
      </c>
      <c r="I17" s="10">
        <v>76</v>
      </c>
      <c r="J17" s="10">
        <v>65</v>
      </c>
    </row>
    <row r="18" spans="1:10" s="12" customFormat="1" ht="15" customHeight="1" x14ac:dyDescent="0.15">
      <c r="A18" s="26" t="s">
        <v>27</v>
      </c>
      <c r="B18" s="26"/>
      <c r="C18" s="26"/>
      <c r="D18" s="9">
        <v>790</v>
      </c>
      <c r="E18" s="10">
        <v>1514</v>
      </c>
      <c r="F18" s="9">
        <v>722</v>
      </c>
      <c r="G18" s="10">
        <v>792</v>
      </c>
      <c r="H18" s="9">
        <v>145</v>
      </c>
      <c r="I18" s="10">
        <v>777</v>
      </c>
      <c r="J18" s="10">
        <v>592</v>
      </c>
    </row>
    <row r="19" spans="1:10" s="12" customFormat="1" ht="15" customHeight="1" x14ac:dyDescent="0.15">
      <c r="A19" s="26" t="s">
        <v>28</v>
      </c>
      <c r="B19" s="26"/>
      <c r="C19" s="26"/>
      <c r="D19" s="9">
        <v>967</v>
      </c>
      <c r="E19" s="10">
        <v>1936</v>
      </c>
      <c r="F19" s="9">
        <v>914</v>
      </c>
      <c r="G19" s="10">
        <v>1022</v>
      </c>
      <c r="H19" s="9">
        <v>206</v>
      </c>
      <c r="I19" s="10">
        <v>1015</v>
      </c>
      <c r="J19" s="10">
        <v>715</v>
      </c>
    </row>
    <row r="20" spans="1:10" s="12" customFormat="1" ht="15" customHeight="1" x14ac:dyDescent="0.15">
      <c r="A20" s="26" t="s">
        <v>29</v>
      </c>
      <c r="B20" s="26"/>
      <c r="C20" s="26"/>
      <c r="D20" s="9">
        <v>689</v>
      </c>
      <c r="E20" s="10">
        <v>1355</v>
      </c>
      <c r="F20" s="9">
        <v>646</v>
      </c>
      <c r="G20" s="10">
        <v>709</v>
      </c>
      <c r="H20" s="9">
        <v>172</v>
      </c>
      <c r="I20" s="10">
        <v>672</v>
      </c>
      <c r="J20" s="10">
        <v>511</v>
      </c>
    </row>
    <row r="21" spans="1:10" s="12" customFormat="1" ht="15" customHeight="1" x14ac:dyDescent="0.15">
      <c r="A21" s="26" t="s">
        <v>30</v>
      </c>
      <c r="B21" s="26"/>
      <c r="C21" s="26"/>
      <c r="D21" s="9">
        <v>445</v>
      </c>
      <c r="E21" s="10">
        <v>1067</v>
      </c>
      <c r="F21" s="9">
        <v>527</v>
      </c>
      <c r="G21" s="10">
        <v>540</v>
      </c>
      <c r="H21" s="9">
        <v>178</v>
      </c>
      <c r="I21" s="10">
        <v>672</v>
      </c>
      <c r="J21" s="10">
        <v>217</v>
      </c>
    </row>
    <row r="22" spans="1:10" s="12" customFormat="1" ht="15" customHeight="1" x14ac:dyDescent="0.15">
      <c r="A22" s="26" t="s">
        <v>31</v>
      </c>
      <c r="B22" s="26"/>
      <c r="C22" s="26"/>
      <c r="D22" s="9">
        <v>339</v>
      </c>
      <c r="E22" s="10">
        <v>774</v>
      </c>
      <c r="F22" s="9">
        <v>386</v>
      </c>
      <c r="G22" s="10">
        <v>388</v>
      </c>
      <c r="H22" s="9">
        <v>118</v>
      </c>
      <c r="I22" s="10">
        <v>463</v>
      </c>
      <c r="J22" s="10">
        <v>193</v>
      </c>
    </row>
    <row r="23" spans="1:10" s="12" customFormat="1" ht="15" customHeight="1" x14ac:dyDescent="0.15">
      <c r="A23" s="26" t="s">
        <v>32</v>
      </c>
      <c r="B23" s="26"/>
      <c r="C23" s="26"/>
      <c r="D23" s="9">
        <v>124</v>
      </c>
      <c r="E23" s="10">
        <v>236</v>
      </c>
      <c r="F23" s="9">
        <v>111</v>
      </c>
      <c r="G23" s="10">
        <v>125</v>
      </c>
      <c r="H23" s="9">
        <v>12</v>
      </c>
      <c r="I23" s="10">
        <v>132</v>
      </c>
      <c r="J23" s="10">
        <v>92</v>
      </c>
    </row>
    <row r="24" spans="1:10" s="8" customFormat="1" ht="15" customHeight="1" x14ac:dyDescent="0.15">
      <c r="A24" s="27" t="s">
        <v>33</v>
      </c>
      <c r="B24" s="27"/>
      <c r="C24" s="27"/>
      <c r="D24" s="13">
        <f t="shared" ref="D24:J24" si="3">SUM(D25:D28)</f>
        <v>2503</v>
      </c>
      <c r="E24" s="14">
        <f>SUM(E25:E28)</f>
        <v>5338</v>
      </c>
      <c r="F24" s="14">
        <f>SUM(F25:F28)</f>
        <v>2585</v>
      </c>
      <c r="G24" s="14">
        <f>SUM(G25:G28)</f>
        <v>2753</v>
      </c>
      <c r="H24" s="14">
        <f t="shared" si="3"/>
        <v>608</v>
      </c>
      <c r="I24" s="14">
        <f t="shared" si="3"/>
        <v>2786</v>
      </c>
      <c r="J24" s="14">
        <f t="shared" si="3"/>
        <v>1944</v>
      </c>
    </row>
    <row r="25" spans="1:10" s="12" customFormat="1" ht="15" customHeight="1" x14ac:dyDescent="0.15">
      <c r="A25" s="26" t="s">
        <v>34</v>
      </c>
      <c r="B25" s="26"/>
      <c r="C25" s="26"/>
      <c r="D25" s="9">
        <v>1224</v>
      </c>
      <c r="E25" s="10">
        <v>2563</v>
      </c>
      <c r="F25" s="9">
        <v>1230</v>
      </c>
      <c r="G25" s="10">
        <v>1333</v>
      </c>
      <c r="H25" s="9">
        <v>268</v>
      </c>
      <c r="I25" s="10">
        <v>1359</v>
      </c>
      <c r="J25" s="10">
        <v>936</v>
      </c>
    </row>
    <row r="26" spans="1:10" s="12" customFormat="1" ht="15" customHeight="1" x14ac:dyDescent="0.15">
      <c r="A26" s="26" t="s">
        <v>35</v>
      </c>
      <c r="B26" s="26"/>
      <c r="C26" s="26"/>
      <c r="D26" s="9">
        <v>877</v>
      </c>
      <c r="E26" s="10">
        <v>1865</v>
      </c>
      <c r="F26" s="9">
        <v>902</v>
      </c>
      <c r="G26" s="10">
        <v>963</v>
      </c>
      <c r="H26" s="9">
        <v>209</v>
      </c>
      <c r="I26" s="10">
        <v>964</v>
      </c>
      <c r="J26" s="10">
        <v>692</v>
      </c>
    </row>
    <row r="27" spans="1:10" s="12" customFormat="1" ht="15" customHeight="1" x14ac:dyDescent="0.15">
      <c r="A27" s="28" t="s">
        <v>36</v>
      </c>
      <c r="B27" s="26"/>
      <c r="C27" s="26"/>
      <c r="D27" s="9">
        <v>329</v>
      </c>
      <c r="E27" s="10">
        <v>756</v>
      </c>
      <c r="F27" s="9">
        <v>377</v>
      </c>
      <c r="G27" s="10">
        <v>379</v>
      </c>
      <c r="H27" s="9">
        <v>119</v>
      </c>
      <c r="I27" s="10">
        <v>402</v>
      </c>
      <c r="J27" s="10">
        <v>235</v>
      </c>
    </row>
    <row r="28" spans="1:10" s="12" customFormat="1" ht="15" customHeight="1" x14ac:dyDescent="0.15">
      <c r="A28" s="26" t="s">
        <v>37</v>
      </c>
      <c r="B28" s="26"/>
      <c r="C28" s="26"/>
      <c r="D28" s="9">
        <v>73</v>
      </c>
      <c r="E28" s="10">
        <v>154</v>
      </c>
      <c r="F28" s="9">
        <v>76</v>
      </c>
      <c r="G28" s="10">
        <v>78</v>
      </c>
      <c r="H28" s="9">
        <v>12</v>
      </c>
      <c r="I28" s="10">
        <v>61</v>
      </c>
      <c r="J28" s="10">
        <v>81</v>
      </c>
    </row>
    <row r="29" spans="1:10" s="8" customFormat="1" ht="15" customHeight="1" x14ac:dyDescent="0.15">
      <c r="A29" s="27" t="s">
        <v>38</v>
      </c>
      <c r="B29" s="27"/>
      <c r="C29" s="27"/>
      <c r="D29" s="13">
        <f t="shared" ref="D29:J29" si="4">SUM(D30:D31)</f>
        <v>1493</v>
      </c>
      <c r="E29" s="13">
        <f>SUM(E30:E31)</f>
        <v>2978</v>
      </c>
      <c r="F29" s="13">
        <f>SUM(F30:F31)</f>
        <v>1413</v>
      </c>
      <c r="G29" s="13">
        <f>SUM(G30:G31)</f>
        <v>1565</v>
      </c>
      <c r="H29" s="13">
        <f t="shared" si="4"/>
        <v>245</v>
      </c>
      <c r="I29" s="13">
        <f t="shared" si="4"/>
        <v>1374</v>
      </c>
      <c r="J29" s="14">
        <f t="shared" si="4"/>
        <v>1359</v>
      </c>
    </row>
    <row r="30" spans="1:10" s="12" customFormat="1" ht="15" customHeight="1" x14ac:dyDescent="0.15">
      <c r="A30" s="26" t="s">
        <v>39</v>
      </c>
      <c r="B30" s="26"/>
      <c r="C30" s="26"/>
      <c r="D30" s="10">
        <v>1287</v>
      </c>
      <c r="E30" s="10">
        <v>2564</v>
      </c>
      <c r="F30" s="10">
        <v>1210</v>
      </c>
      <c r="G30" s="10">
        <v>1354</v>
      </c>
      <c r="H30" s="10">
        <v>220</v>
      </c>
      <c r="I30" s="10">
        <v>1182</v>
      </c>
      <c r="J30" s="10">
        <v>1162</v>
      </c>
    </row>
    <row r="31" spans="1:10" s="12" customFormat="1" ht="15" customHeight="1" x14ac:dyDescent="0.15">
      <c r="A31" s="26" t="s">
        <v>40</v>
      </c>
      <c r="B31" s="26"/>
      <c r="C31" s="26"/>
      <c r="D31" s="10">
        <v>206</v>
      </c>
      <c r="E31" s="10">
        <v>414</v>
      </c>
      <c r="F31" s="10">
        <v>203</v>
      </c>
      <c r="G31" s="10">
        <v>211</v>
      </c>
      <c r="H31" s="10">
        <v>25</v>
      </c>
      <c r="I31" s="10">
        <v>192</v>
      </c>
      <c r="J31" s="10">
        <v>197</v>
      </c>
    </row>
    <row r="32" spans="1:10" s="8" customFormat="1" ht="15" customHeight="1" x14ac:dyDescent="0.15">
      <c r="A32" s="27" t="s">
        <v>41</v>
      </c>
      <c r="B32" s="27"/>
      <c r="C32" s="27"/>
      <c r="D32" s="14">
        <f t="shared" ref="D32:J32" si="5">SUM(D33:D46)</f>
        <v>1366</v>
      </c>
      <c r="E32" s="14">
        <f>SUM(E33:E46)</f>
        <v>2582</v>
      </c>
      <c r="F32" s="14">
        <f>SUM(F33:F46)</f>
        <v>1195</v>
      </c>
      <c r="G32" s="14">
        <f>SUM(G33:G46)</f>
        <v>1387</v>
      </c>
      <c r="H32" s="14">
        <f t="shared" si="5"/>
        <v>141</v>
      </c>
      <c r="I32" s="14">
        <f t="shared" si="5"/>
        <v>1022</v>
      </c>
      <c r="J32" s="14">
        <f t="shared" si="5"/>
        <v>1419</v>
      </c>
    </row>
    <row r="33" spans="1:10" s="12" customFormat="1" ht="15" customHeight="1" x14ac:dyDescent="0.15">
      <c r="A33" s="26" t="s">
        <v>42</v>
      </c>
      <c r="B33" s="26"/>
      <c r="C33" s="26"/>
      <c r="D33" s="10">
        <v>105</v>
      </c>
      <c r="E33" s="10">
        <v>193</v>
      </c>
      <c r="F33" s="10">
        <v>94</v>
      </c>
      <c r="G33" s="10">
        <v>99</v>
      </c>
      <c r="H33" s="10">
        <v>5</v>
      </c>
      <c r="I33" s="10">
        <v>68</v>
      </c>
      <c r="J33" s="10">
        <v>120</v>
      </c>
    </row>
    <row r="34" spans="1:10" s="12" customFormat="1" ht="15" customHeight="1" x14ac:dyDescent="0.15">
      <c r="A34" s="26" t="s">
        <v>43</v>
      </c>
      <c r="B34" s="26"/>
      <c r="C34" s="26"/>
      <c r="D34" s="10">
        <v>114</v>
      </c>
      <c r="E34" s="10">
        <v>201</v>
      </c>
      <c r="F34" s="10">
        <v>97</v>
      </c>
      <c r="G34" s="10">
        <v>104</v>
      </c>
      <c r="H34" s="10">
        <v>13</v>
      </c>
      <c r="I34" s="10">
        <v>78</v>
      </c>
      <c r="J34" s="10">
        <v>110</v>
      </c>
    </row>
    <row r="35" spans="1:10" s="12" customFormat="1" ht="15" customHeight="1" x14ac:dyDescent="0.15">
      <c r="A35" s="26" t="s">
        <v>44</v>
      </c>
      <c r="B35" s="26"/>
      <c r="C35" s="26"/>
      <c r="D35" s="10">
        <v>101</v>
      </c>
      <c r="E35" s="10">
        <v>204</v>
      </c>
      <c r="F35" s="10">
        <v>91</v>
      </c>
      <c r="G35" s="10">
        <v>113</v>
      </c>
      <c r="H35" s="10">
        <v>11</v>
      </c>
      <c r="I35" s="10">
        <v>93</v>
      </c>
      <c r="J35" s="10">
        <v>100</v>
      </c>
    </row>
    <row r="36" spans="1:10" s="12" customFormat="1" ht="15" customHeight="1" x14ac:dyDescent="0.15">
      <c r="A36" s="26" t="s">
        <v>45</v>
      </c>
      <c r="B36" s="26"/>
      <c r="C36" s="26"/>
      <c r="D36" s="10">
        <v>50</v>
      </c>
      <c r="E36" s="10">
        <v>77</v>
      </c>
      <c r="F36" s="10">
        <v>38</v>
      </c>
      <c r="G36" s="10">
        <v>39</v>
      </c>
      <c r="H36" s="10">
        <v>3</v>
      </c>
      <c r="I36" s="10">
        <v>30</v>
      </c>
      <c r="J36" s="10">
        <v>44</v>
      </c>
    </row>
    <row r="37" spans="1:10" s="12" customFormat="1" ht="15" customHeight="1" x14ac:dyDescent="0.15">
      <c r="A37" s="26" t="s">
        <v>46</v>
      </c>
      <c r="B37" s="26"/>
      <c r="C37" s="26"/>
      <c r="D37" s="10">
        <v>131</v>
      </c>
      <c r="E37" s="10">
        <v>240</v>
      </c>
      <c r="F37" s="10">
        <v>117</v>
      </c>
      <c r="G37" s="10">
        <v>123</v>
      </c>
      <c r="H37" s="10">
        <v>21</v>
      </c>
      <c r="I37" s="10">
        <v>91</v>
      </c>
      <c r="J37" s="10">
        <v>128</v>
      </c>
    </row>
    <row r="38" spans="1:10" s="12" customFormat="1" ht="15" customHeight="1" x14ac:dyDescent="0.15">
      <c r="A38" s="26" t="s">
        <v>47</v>
      </c>
      <c r="B38" s="26"/>
      <c r="C38" s="26"/>
      <c r="D38" s="10">
        <v>79</v>
      </c>
      <c r="E38" s="10">
        <v>143</v>
      </c>
      <c r="F38" s="10">
        <v>73</v>
      </c>
      <c r="G38" s="10">
        <v>70</v>
      </c>
      <c r="H38" s="10">
        <v>1</v>
      </c>
      <c r="I38" s="10">
        <v>43</v>
      </c>
      <c r="J38" s="10">
        <v>99</v>
      </c>
    </row>
    <row r="39" spans="1:10" s="12" customFormat="1" ht="15" customHeight="1" x14ac:dyDescent="0.15">
      <c r="A39" s="26" t="s">
        <v>48</v>
      </c>
      <c r="B39" s="26"/>
      <c r="C39" s="26"/>
      <c r="D39" s="10">
        <v>213</v>
      </c>
      <c r="E39" s="10">
        <v>374</v>
      </c>
      <c r="F39" s="10">
        <v>158</v>
      </c>
      <c r="G39" s="10">
        <v>216</v>
      </c>
      <c r="H39" s="10">
        <v>26</v>
      </c>
      <c r="I39" s="10">
        <v>146</v>
      </c>
      <c r="J39" s="10">
        <v>202</v>
      </c>
    </row>
    <row r="40" spans="1:10" s="12" customFormat="1" ht="15" customHeight="1" x14ac:dyDescent="0.15">
      <c r="A40" s="26" t="s">
        <v>49</v>
      </c>
      <c r="B40" s="26"/>
      <c r="C40" s="26"/>
      <c r="D40" s="10">
        <v>86</v>
      </c>
      <c r="E40" s="10">
        <v>162</v>
      </c>
      <c r="F40" s="10">
        <v>70</v>
      </c>
      <c r="G40" s="10">
        <v>92</v>
      </c>
      <c r="H40" s="10">
        <v>10</v>
      </c>
      <c r="I40" s="10">
        <v>59</v>
      </c>
      <c r="J40" s="10">
        <v>93</v>
      </c>
    </row>
    <row r="41" spans="1:10" s="12" customFormat="1" ht="15" customHeight="1" x14ac:dyDescent="0.15">
      <c r="A41" s="26" t="s">
        <v>50</v>
      </c>
      <c r="B41" s="26"/>
      <c r="C41" s="26"/>
      <c r="D41" s="10">
        <v>171</v>
      </c>
      <c r="E41" s="10">
        <v>345</v>
      </c>
      <c r="F41" s="10">
        <v>169</v>
      </c>
      <c r="G41" s="10">
        <v>176</v>
      </c>
      <c r="H41" s="10">
        <v>25</v>
      </c>
      <c r="I41" s="10">
        <v>155</v>
      </c>
      <c r="J41" s="10">
        <v>165</v>
      </c>
    </row>
    <row r="42" spans="1:10" s="12" customFormat="1" ht="15" customHeight="1" x14ac:dyDescent="0.15">
      <c r="A42" s="26" t="s">
        <v>51</v>
      </c>
      <c r="B42" s="26"/>
      <c r="C42" s="26"/>
      <c r="D42" s="10">
        <v>91</v>
      </c>
      <c r="E42" s="10">
        <v>174</v>
      </c>
      <c r="F42" s="10">
        <v>79</v>
      </c>
      <c r="G42" s="10">
        <v>95</v>
      </c>
      <c r="H42" s="10">
        <v>10</v>
      </c>
      <c r="I42" s="10">
        <v>74</v>
      </c>
      <c r="J42" s="10">
        <v>90</v>
      </c>
    </row>
    <row r="43" spans="1:10" s="12" customFormat="1" ht="15" customHeight="1" x14ac:dyDescent="0.15">
      <c r="A43" s="26" t="s">
        <v>52</v>
      </c>
      <c r="B43" s="26"/>
      <c r="C43" s="26"/>
      <c r="D43" s="10">
        <v>135</v>
      </c>
      <c r="E43" s="10">
        <v>266</v>
      </c>
      <c r="F43" s="10">
        <v>117</v>
      </c>
      <c r="G43" s="10">
        <v>149</v>
      </c>
      <c r="H43" s="10">
        <v>8</v>
      </c>
      <c r="I43" s="10">
        <v>92</v>
      </c>
      <c r="J43" s="10">
        <v>166</v>
      </c>
    </row>
    <row r="44" spans="1:10" s="12" customFormat="1" ht="15" customHeight="1" x14ac:dyDescent="0.15">
      <c r="A44" s="26" t="s">
        <v>53</v>
      </c>
      <c r="B44" s="26"/>
      <c r="C44" s="26"/>
      <c r="D44" s="10">
        <v>11</v>
      </c>
      <c r="E44" s="10">
        <v>22</v>
      </c>
      <c r="F44" s="10">
        <v>8</v>
      </c>
      <c r="G44" s="10">
        <v>14</v>
      </c>
      <c r="H44" s="10">
        <v>0</v>
      </c>
      <c r="I44" s="10">
        <v>7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37</v>
      </c>
      <c r="E45" s="10">
        <v>72</v>
      </c>
      <c r="F45" s="10">
        <v>32</v>
      </c>
      <c r="G45" s="10">
        <v>40</v>
      </c>
      <c r="H45" s="10">
        <v>1</v>
      </c>
      <c r="I45" s="10">
        <v>35</v>
      </c>
      <c r="J45" s="10">
        <v>36</v>
      </c>
    </row>
    <row r="46" spans="1:10" s="12" customFormat="1" ht="15" customHeight="1" x14ac:dyDescent="0.15">
      <c r="A46" s="26" t="s">
        <v>55</v>
      </c>
      <c r="B46" s="26"/>
      <c r="C46" s="26"/>
      <c r="D46" s="10">
        <v>42</v>
      </c>
      <c r="E46" s="10">
        <v>109</v>
      </c>
      <c r="F46" s="10">
        <v>52</v>
      </c>
      <c r="G46" s="10">
        <v>57</v>
      </c>
      <c r="H46" s="10">
        <v>7</v>
      </c>
      <c r="I46" s="10">
        <v>51</v>
      </c>
      <c r="J46" s="10">
        <v>51</v>
      </c>
    </row>
    <row r="47" spans="1:10" s="8" customFormat="1" ht="15" customHeight="1" x14ac:dyDescent="0.15">
      <c r="A47" s="27" t="s">
        <v>56</v>
      </c>
      <c r="B47" s="27"/>
      <c r="C47" s="27"/>
      <c r="D47" s="13">
        <f t="shared" ref="D47:J47" si="6">SUM(D48:D56)</f>
        <v>1405</v>
      </c>
      <c r="E47" s="14">
        <f>SUM(E48:E56)</f>
        <v>2841</v>
      </c>
      <c r="F47" s="14">
        <f>SUM(F48:F56)</f>
        <v>1379</v>
      </c>
      <c r="G47" s="14">
        <f>SUM(G48:G56)</f>
        <v>1462</v>
      </c>
      <c r="H47" s="14">
        <f t="shared" si="6"/>
        <v>229</v>
      </c>
      <c r="I47" s="14">
        <f t="shared" si="6"/>
        <v>1338</v>
      </c>
      <c r="J47" s="14">
        <f t="shared" si="6"/>
        <v>1274</v>
      </c>
    </row>
    <row r="48" spans="1:10" s="12" customFormat="1" ht="15" customHeight="1" x14ac:dyDescent="0.15">
      <c r="A48" s="26" t="s">
        <v>57</v>
      </c>
      <c r="B48" s="26"/>
      <c r="C48" s="26"/>
      <c r="D48" s="10">
        <v>252</v>
      </c>
      <c r="E48" s="10">
        <v>467</v>
      </c>
      <c r="F48" s="10">
        <v>227</v>
      </c>
      <c r="G48" s="10">
        <v>240</v>
      </c>
      <c r="H48" s="10">
        <v>26</v>
      </c>
      <c r="I48" s="10">
        <v>199</v>
      </c>
      <c r="J48" s="10">
        <v>242</v>
      </c>
    </row>
    <row r="49" spans="1:10" s="12" customFormat="1" ht="15" customHeight="1" x14ac:dyDescent="0.15">
      <c r="A49" s="26" t="s">
        <v>58</v>
      </c>
      <c r="B49" s="26"/>
      <c r="C49" s="26"/>
      <c r="D49" s="10">
        <v>119</v>
      </c>
      <c r="E49" s="10">
        <v>202</v>
      </c>
      <c r="F49" s="10">
        <v>108</v>
      </c>
      <c r="G49" s="10">
        <v>94</v>
      </c>
      <c r="H49" s="10">
        <v>6</v>
      </c>
      <c r="I49" s="10">
        <v>130</v>
      </c>
      <c r="J49" s="10">
        <v>66</v>
      </c>
    </row>
    <row r="50" spans="1:10" s="12" customFormat="1" ht="15" customHeight="1" x14ac:dyDescent="0.15">
      <c r="A50" s="26" t="s">
        <v>59</v>
      </c>
      <c r="B50" s="26"/>
      <c r="C50" s="26"/>
      <c r="D50" s="10">
        <v>64</v>
      </c>
      <c r="E50" s="10">
        <v>132</v>
      </c>
      <c r="F50" s="10">
        <v>62</v>
      </c>
      <c r="G50" s="10">
        <v>70</v>
      </c>
      <c r="H50" s="10">
        <v>3</v>
      </c>
      <c r="I50" s="10">
        <v>58</v>
      </c>
      <c r="J50" s="10">
        <v>71</v>
      </c>
    </row>
    <row r="51" spans="1:10" s="12" customFormat="1" ht="15" customHeight="1" x14ac:dyDescent="0.15">
      <c r="A51" s="26" t="s">
        <v>60</v>
      </c>
      <c r="B51" s="26"/>
      <c r="C51" s="26"/>
      <c r="D51" s="10">
        <v>295</v>
      </c>
      <c r="E51" s="10">
        <v>672</v>
      </c>
      <c r="F51" s="10">
        <v>317</v>
      </c>
      <c r="G51" s="10">
        <v>355</v>
      </c>
      <c r="H51" s="10">
        <v>76</v>
      </c>
      <c r="I51" s="10">
        <v>329</v>
      </c>
      <c r="J51" s="10">
        <v>267</v>
      </c>
    </row>
    <row r="52" spans="1:10" s="12" customFormat="1" ht="15" customHeight="1" x14ac:dyDescent="0.15">
      <c r="A52" s="26" t="s">
        <v>61</v>
      </c>
      <c r="B52" s="26"/>
      <c r="C52" s="26"/>
      <c r="D52" s="10">
        <v>247</v>
      </c>
      <c r="E52" s="10">
        <v>493</v>
      </c>
      <c r="F52" s="10">
        <v>240</v>
      </c>
      <c r="G52" s="10">
        <v>253</v>
      </c>
      <c r="H52" s="10">
        <v>46</v>
      </c>
      <c r="I52" s="10">
        <v>221</v>
      </c>
      <c r="J52" s="10">
        <v>226</v>
      </c>
    </row>
    <row r="53" spans="1:10" s="12" customFormat="1" ht="15" customHeight="1" x14ac:dyDescent="0.15">
      <c r="A53" s="26" t="s">
        <v>62</v>
      </c>
      <c r="B53" s="26"/>
      <c r="C53" s="26"/>
      <c r="D53" s="10">
        <v>123</v>
      </c>
      <c r="E53" s="10">
        <v>293</v>
      </c>
      <c r="F53" s="10">
        <v>146</v>
      </c>
      <c r="G53" s="10">
        <v>147</v>
      </c>
      <c r="H53" s="10">
        <v>26</v>
      </c>
      <c r="I53" s="10">
        <v>139</v>
      </c>
      <c r="J53" s="10">
        <v>128</v>
      </c>
    </row>
    <row r="54" spans="1:10" s="12" customFormat="1" ht="15" customHeight="1" x14ac:dyDescent="0.15">
      <c r="A54" s="26" t="s">
        <v>63</v>
      </c>
      <c r="B54" s="26"/>
      <c r="C54" s="26"/>
      <c r="D54" s="10">
        <v>175</v>
      </c>
      <c r="E54" s="10">
        <v>288</v>
      </c>
      <c r="F54" s="10">
        <v>139</v>
      </c>
      <c r="G54" s="10">
        <v>149</v>
      </c>
      <c r="H54" s="10">
        <v>35</v>
      </c>
      <c r="I54" s="10">
        <v>131</v>
      </c>
      <c r="J54" s="10">
        <v>122</v>
      </c>
    </row>
    <row r="55" spans="1:10" s="12" customFormat="1" ht="15" customHeight="1" x14ac:dyDescent="0.15">
      <c r="A55" s="26" t="s">
        <v>64</v>
      </c>
      <c r="B55" s="26"/>
      <c r="C55" s="26"/>
      <c r="D55" s="10">
        <v>33</v>
      </c>
      <c r="E55" s="10">
        <v>66</v>
      </c>
      <c r="F55" s="10">
        <v>30</v>
      </c>
      <c r="G55" s="10">
        <v>36</v>
      </c>
      <c r="H55" s="10">
        <v>3</v>
      </c>
      <c r="I55" s="10">
        <v>24</v>
      </c>
      <c r="J55" s="10">
        <v>39</v>
      </c>
    </row>
    <row r="56" spans="1:10" s="12" customFormat="1" ht="15" customHeight="1" x14ac:dyDescent="0.15">
      <c r="A56" s="26" t="s">
        <v>65</v>
      </c>
      <c r="B56" s="26"/>
      <c r="C56" s="26"/>
      <c r="D56" s="10">
        <v>97</v>
      </c>
      <c r="E56" s="10">
        <v>228</v>
      </c>
      <c r="F56" s="10">
        <v>110</v>
      </c>
      <c r="G56" s="10">
        <v>118</v>
      </c>
      <c r="H56" s="10">
        <v>8</v>
      </c>
      <c r="I56" s="10">
        <v>107</v>
      </c>
      <c r="J56" s="10">
        <v>113</v>
      </c>
    </row>
    <row r="57" spans="1:10" s="8" customFormat="1" ht="15" customHeight="1" x14ac:dyDescent="0.15">
      <c r="A57" s="27" t="s">
        <v>66</v>
      </c>
      <c r="B57" s="27"/>
      <c r="C57" s="27"/>
      <c r="D57" s="13">
        <f t="shared" ref="D57:J57" si="7">SUM(D58:D59)</f>
        <v>418</v>
      </c>
      <c r="E57" s="14">
        <f>SUM(E58:E59)</f>
        <v>736</v>
      </c>
      <c r="F57" s="14">
        <f>SUM(F58:F59)</f>
        <v>334</v>
      </c>
      <c r="G57" s="14">
        <f>SUM(G58:G59)</f>
        <v>402</v>
      </c>
      <c r="H57" s="14">
        <f t="shared" si="7"/>
        <v>31</v>
      </c>
      <c r="I57" s="14">
        <f t="shared" si="7"/>
        <v>247</v>
      </c>
      <c r="J57" s="14">
        <f t="shared" si="7"/>
        <v>458</v>
      </c>
    </row>
    <row r="58" spans="1:10" s="12" customFormat="1" ht="15" customHeight="1" x14ac:dyDescent="0.15">
      <c r="A58" s="26" t="s">
        <v>67</v>
      </c>
      <c r="B58" s="26"/>
      <c r="C58" s="26"/>
      <c r="D58" s="10">
        <v>207</v>
      </c>
      <c r="E58" s="10">
        <v>360</v>
      </c>
      <c r="F58" s="10">
        <v>161</v>
      </c>
      <c r="G58" s="10">
        <v>199</v>
      </c>
      <c r="H58" s="10">
        <v>14</v>
      </c>
      <c r="I58" s="10">
        <v>131</v>
      </c>
      <c r="J58" s="10">
        <v>215</v>
      </c>
    </row>
    <row r="59" spans="1:10" s="12" customFormat="1" ht="15" customHeight="1" x14ac:dyDescent="0.15">
      <c r="A59" s="26" t="s">
        <v>68</v>
      </c>
      <c r="B59" s="26"/>
      <c r="C59" s="26"/>
      <c r="D59" s="10">
        <v>211</v>
      </c>
      <c r="E59" s="10">
        <v>376</v>
      </c>
      <c r="F59" s="10">
        <v>173</v>
      </c>
      <c r="G59" s="10">
        <v>203</v>
      </c>
      <c r="H59" s="10">
        <v>17</v>
      </c>
      <c r="I59" s="10">
        <v>116</v>
      </c>
      <c r="J59" s="10">
        <v>243</v>
      </c>
    </row>
    <row r="60" spans="1:10" s="8" customFormat="1" ht="15" customHeight="1" x14ac:dyDescent="0.15">
      <c r="A60" s="27" t="s">
        <v>69</v>
      </c>
      <c r="B60" s="27"/>
      <c r="C60" s="27"/>
      <c r="D60" s="13">
        <f t="shared" ref="D60:J60" si="8">SUM(D61:D72)</f>
        <v>1093</v>
      </c>
      <c r="E60" s="14">
        <f>SUM(E61:E72)</f>
        <v>2308</v>
      </c>
      <c r="F60" s="14">
        <f>SUM(F61:F72)</f>
        <v>1140</v>
      </c>
      <c r="G60" s="14">
        <f>SUM(G61:G72)</f>
        <v>1168</v>
      </c>
      <c r="H60" s="14">
        <f t="shared" si="8"/>
        <v>164</v>
      </c>
      <c r="I60" s="14">
        <f t="shared" si="8"/>
        <v>1044</v>
      </c>
      <c r="J60" s="14">
        <f t="shared" si="8"/>
        <v>1100</v>
      </c>
    </row>
    <row r="61" spans="1:10" s="12" customFormat="1" ht="15" customHeight="1" x14ac:dyDescent="0.15">
      <c r="A61" s="26" t="s">
        <v>70</v>
      </c>
      <c r="B61" s="26"/>
      <c r="C61" s="26"/>
      <c r="D61" s="10">
        <v>62</v>
      </c>
      <c r="E61" s="10">
        <v>140</v>
      </c>
      <c r="F61" s="10">
        <v>60</v>
      </c>
      <c r="G61" s="10">
        <v>80</v>
      </c>
      <c r="H61" s="10">
        <v>3</v>
      </c>
      <c r="I61" s="10">
        <v>67</v>
      </c>
      <c r="J61" s="10">
        <v>70</v>
      </c>
    </row>
    <row r="62" spans="1:10" s="12" customFormat="1" ht="15" customHeight="1" x14ac:dyDescent="0.15">
      <c r="A62" s="26" t="s">
        <v>71</v>
      </c>
      <c r="B62" s="26"/>
      <c r="C62" s="26"/>
      <c r="D62" s="10">
        <v>86</v>
      </c>
      <c r="E62" s="10">
        <v>189</v>
      </c>
      <c r="F62" s="10">
        <v>90</v>
      </c>
      <c r="G62" s="10">
        <v>99</v>
      </c>
      <c r="H62" s="10">
        <v>17</v>
      </c>
      <c r="I62" s="10">
        <v>86</v>
      </c>
      <c r="J62" s="10">
        <v>86</v>
      </c>
    </row>
    <row r="63" spans="1:10" s="12" customFormat="1" ht="15" customHeight="1" x14ac:dyDescent="0.15">
      <c r="A63" s="26" t="s">
        <v>72</v>
      </c>
      <c r="B63" s="26"/>
      <c r="C63" s="26"/>
      <c r="D63" s="10">
        <v>85</v>
      </c>
      <c r="E63" s="10">
        <v>166</v>
      </c>
      <c r="F63" s="10">
        <v>89</v>
      </c>
      <c r="G63" s="10">
        <v>77</v>
      </c>
      <c r="H63" s="10">
        <v>12</v>
      </c>
      <c r="I63" s="10">
        <v>73</v>
      </c>
      <c r="J63" s="10">
        <v>81</v>
      </c>
    </row>
    <row r="64" spans="1:10" s="12" customFormat="1" ht="15" customHeight="1" x14ac:dyDescent="0.15">
      <c r="A64" s="26" t="s">
        <v>73</v>
      </c>
      <c r="B64" s="26"/>
      <c r="C64" s="26"/>
      <c r="D64" s="10">
        <v>42</v>
      </c>
      <c r="E64" s="10">
        <v>88</v>
      </c>
      <c r="F64" s="10">
        <v>45</v>
      </c>
      <c r="G64" s="10">
        <v>43</v>
      </c>
      <c r="H64" s="10">
        <v>5</v>
      </c>
      <c r="I64" s="10">
        <v>42</v>
      </c>
      <c r="J64" s="10">
        <v>41</v>
      </c>
    </row>
    <row r="65" spans="1:10" s="12" customFormat="1" ht="15" customHeight="1" x14ac:dyDescent="0.15">
      <c r="A65" s="26" t="s">
        <v>74</v>
      </c>
      <c r="B65" s="26"/>
      <c r="C65" s="26"/>
      <c r="D65" s="10">
        <v>31</v>
      </c>
      <c r="E65" s="10">
        <v>53</v>
      </c>
      <c r="F65" s="10">
        <v>26</v>
      </c>
      <c r="G65" s="10">
        <v>27</v>
      </c>
      <c r="H65" s="10">
        <v>1</v>
      </c>
      <c r="I65" s="10">
        <v>21</v>
      </c>
      <c r="J65" s="10">
        <v>31</v>
      </c>
    </row>
    <row r="66" spans="1:10" s="12" customFormat="1" ht="15" customHeight="1" x14ac:dyDescent="0.15">
      <c r="A66" s="26" t="s">
        <v>75</v>
      </c>
      <c r="B66" s="26"/>
      <c r="C66" s="26"/>
      <c r="D66" s="10">
        <v>209</v>
      </c>
      <c r="E66" s="10">
        <v>460</v>
      </c>
      <c r="F66" s="10">
        <v>230</v>
      </c>
      <c r="G66" s="10">
        <v>230</v>
      </c>
      <c r="H66" s="10">
        <v>47</v>
      </c>
      <c r="I66" s="10">
        <v>226</v>
      </c>
      <c r="J66" s="10">
        <v>187</v>
      </c>
    </row>
    <row r="67" spans="1:10" s="12" customFormat="1" ht="15" customHeight="1" x14ac:dyDescent="0.15">
      <c r="A67" s="26" t="s">
        <v>76</v>
      </c>
      <c r="B67" s="26"/>
      <c r="C67" s="26"/>
      <c r="D67" s="10">
        <v>19</v>
      </c>
      <c r="E67" s="10">
        <v>39</v>
      </c>
      <c r="F67" s="10">
        <v>21</v>
      </c>
      <c r="G67" s="10">
        <v>18</v>
      </c>
      <c r="H67" s="10">
        <v>2</v>
      </c>
      <c r="I67" s="10">
        <v>19</v>
      </c>
      <c r="J67" s="10">
        <v>18</v>
      </c>
    </row>
    <row r="68" spans="1:10" s="12" customFormat="1" ht="15" customHeight="1" x14ac:dyDescent="0.15">
      <c r="A68" s="26" t="s">
        <v>77</v>
      </c>
      <c r="B68" s="26"/>
      <c r="C68" s="26"/>
      <c r="D68" s="10">
        <v>111</v>
      </c>
      <c r="E68" s="10">
        <v>249</v>
      </c>
      <c r="F68" s="10">
        <v>123</v>
      </c>
      <c r="G68" s="10">
        <v>126</v>
      </c>
      <c r="H68" s="10">
        <v>30</v>
      </c>
      <c r="I68" s="10">
        <v>112</v>
      </c>
      <c r="J68" s="10">
        <v>107</v>
      </c>
    </row>
    <row r="69" spans="1:10" s="12" customFormat="1" ht="15" customHeight="1" x14ac:dyDescent="0.15">
      <c r="A69" s="26" t="s">
        <v>78</v>
      </c>
      <c r="B69" s="26"/>
      <c r="C69" s="26"/>
      <c r="D69" s="10">
        <v>48</v>
      </c>
      <c r="E69" s="10">
        <v>111</v>
      </c>
      <c r="F69" s="10">
        <v>57</v>
      </c>
      <c r="G69" s="10">
        <v>54</v>
      </c>
      <c r="H69" s="10">
        <v>4</v>
      </c>
      <c r="I69" s="10">
        <v>60</v>
      </c>
      <c r="J69" s="10">
        <v>47</v>
      </c>
    </row>
    <row r="70" spans="1:10" s="12" customFormat="1" ht="15" customHeight="1" x14ac:dyDescent="0.15">
      <c r="A70" s="26" t="s">
        <v>79</v>
      </c>
      <c r="B70" s="26"/>
      <c r="C70" s="26"/>
      <c r="D70" s="10">
        <v>56</v>
      </c>
      <c r="E70" s="10">
        <v>129</v>
      </c>
      <c r="F70" s="10">
        <v>62</v>
      </c>
      <c r="G70" s="10">
        <v>67</v>
      </c>
      <c r="H70" s="10">
        <v>10</v>
      </c>
      <c r="I70" s="10">
        <v>55</v>
      </c>
      <c r="J70" s="10">
        <v>64</v>
      </c>
    </row>
    <row r="71" spans="1:10" s="12" customFormat="1" ht="15" customHeight="1" x14ac:dyDescent="0.15">
      <c r="A71" s="26" t="s">
        <v>80</v>
      </c>
      <c r="B71" s="26"/>
      <c r="C71" s="26"/>
      <c r="D71" s="10">
        <v>51</v>
      </c>
      <c r="E71" s="10">
        <v>90</v>
      </c>
      <c r="F71" s="10">
        <v>49</v>
      </c>
      <c r="G71" s="10">
        <v>41</v>
      </c>
      <c r="H71" s="10">
        <v>3</v>
      </c>
      <c r="I71" s="10">
        <v>28</v>
      </c>
      <c r="J71" s="10">
        <v>59</v>
      </c>
    </row>
    <row r="72" spans="1:10" s="12" customFormat="1" ht="15" customHeight="1" x14ac:dyDescent="0.15">
      <c r="A72" s="26" t="s">
        <v>81</v>
      </c>
      <c r="B72" s="26"/>
      <c r="C72" s="26"/>
      <c r="D72" s="10">
        <v>293</v>
      </c>
      <c r="E72" s="10">
        <v>594</v>
      </c>
      <c r="F72" s="10">
        <v>288</v>
      </c>
      <c r="G72" s="10">
        <v>306</v>
      </c>
      <c r="H72" s="10">
        <v>30</v>
      </c>
      <c r="I72" s="10">
        <v>255</v>
      </c>
      <c r="J72" s="10">
        <v>309</v>
      </c>
    </row>
    <row r="73" spans="1:10" s="8" customFormat="1" ht="15" customHeight="1" x14ac:dyDescent="0.15">
      <c r="A73" s="27" t="s">
        <v>82</v>
      </c>
      <c r="B73" s="27"/>
      <c r="C73" s="27"/>
      <c r="D73" s="13">
        <f t="shared" ref="D73:J73" si="9">SUM(D74:D80)</f>
        <v>1673</v>
      </c>
      <c r="E73" s="14">
        <f>SUM(E74:E80)</f>
        <v>3456</v>
      </c>
      <c r="F73" s="14">
        <f>SUM(F74:F80)</f>
        <v>1670</v>
      </c>
      <c r="G73" s="14">
        <f>SUM(G74:G80)</f>
        <v>1786</v>
      </c>
      <c r="H73" s="14">
        <f t="shared" si="9"/>
        <v>388</v>
      </c>
      <c r="I73" s="14">
        <f t="shared" si="9"/>
        <v>1827</v>
      </c>
      <c r="J73" s="14">
        <f t="shared" si="9"/>
        <v>1241</v>
      </c>
    </row>
    <row r="74" spans="1:10" s="12" customFormat="1" ht="15" customHeight="1" x14ac:dyDescent="0.15">
      <c r="A74" s="26" t="s">
        <v>83</v>
      </c>
      <c r="B74" s="26"/>
      <c r="C74" s="26"/>
      <c r="D74" s="10">
        <v>144</v>
      </c>
      <c r="E74" s="10">
        <v>301</v>
      </c>
      <c r="F74" s="10">
        <v>142</v>
      </c>
      <c r="G74" s="10">
        <v>159</v>
      </c>
      <c r="H74" s="10">
        <v>32</v>
      </c>
      <c r="I74" s="10">
        <v>164</v>
      </c>
      <c r="J74" s="10">
        <v>105</v>
      </c>
    </row>
    <row r="75" spans="1:10" s="12" customFormat="1" ht="15" customHeight="1" x14ac:dyDescent="0.15">
      <c r="A75" s="26" t="s">
        <v>84</v>
      </c>
      <c r="B75" s="26"/>
      <c r="C75" s="26"/>
      <c r="D75" s="10">
        <v>324</v>
      </c>
      <c r="E75" s="10">
        <v>712</v>
      </c>
      <c r="F75" s="10">
        <v>365</v>
      </c>
      <c r="G75" s="10">
        <v>347</v>
      </c>
      <c r="H75" s="10">
        <v>120</v>
      </c>
      <c r="I75" s="10">
        <v>370</v>
      </c>
      <c r="J75" s="10">
        <v>222</v>
      </c>
    </row>
    <row r="76" spans="1:10" s="12" customFormat="1" ht="15" customHeight="1" x14ac:dyDescent="0.15">
      <c r="A76" s="26" t="s">
        <v>85</v>
      </c>
      <c r="B76" s="26"/>
      <c r="C76" s="26"/>
      <c r="D76" s="10">
        <v>380</v>
      </c>
      <c r="E76" s="10">
        <v>814</v>
      </c>
      <c r="F76" s="10">
        <v>384</v>
      </c>
      <c r="G76" s="10">
        <v>430</v>
      </c>
      <c r="H76" s="10">
        <v>76</v>
      </c>
      <c r="I76" s="10">
        <v>476</v>
      </c>
      <c r="J76" s="10">
        <v>262</v>
      </c>
    </row>
    <row r="77" spans="1:10" s="12" customFormat="1" ht="15" customHeight="1" x14ac:dyDescent="0.15">
      <c r="A77" s="26" t="s">
        <v>86</v>
      </c>
      <c r="B77" s="26"/>
      <c r="C77" s="26"/>
      <c r="D77" s="10">
        <v>367</v>
      </c>
      <c r="E77" s="10">
        <v>746</v>
      </c>
      <c r="F77" s="10">
        <v>359</v>
      </c>
      <c r="G77" s="10">
        <v>387</v>
      </c>
      <c r="H77" s="10">
        <v>97</v>
      </c>
      <c r="I77" s="10">
        <v>375</v>
      </c>
      <c r="J77" s="10">
        <v>274</v>
      </c>
    </row>
    <row r="78" spans="1:10" s="12" customFormat="1" ht="15" customHeight="1" x14ac:dyDescent="0.15">
      <c r="A78" s="26" t="s">
        <v>87</v>
      </c>
      <c r="B78" s="26"/>
      <c r="C78" s="26"/>
      <c r="D78" s="10">
        <v>146</v>
      </c>
      <c r="E78" s="10">
        <v>265</v>
      </c>
      <c r="F78" s="10">
        <v>133</v>
      </c>
      <c r="G78" s="10">
        <v>132</v>
      </c>
      <c r="H78" s="10">
        <v>13</v>
      </c>
      <c r="I78" s="10">
        <v>145</v>
      </c>
      <c r="J78" s="10">
        <v>107</v>
      </c>
    </row>
    <row r="79" spans="1:10" s="12" customFormat="1" ht="15" customHeight="1" x14ac:dyDescent="0.15">
      <c r="A79" s="26" t="s">
        <v>88</v>
      </c>
      <c r="B79" s="26"/>
      <c r="C79" s="26"/>
      <c r="D79" s="10">
        <v>159</v>
      </c>
      <c r="E79" s="10">
        <v>322</v>
      </c>
      <c r="F79" s="10">
        <v>159</v>
      </c>
      <c r="G79" s="10">
        <v>163</v>
      </c>
      <c r="H79" s="10">
        <v>30</v>
      </c>
      <c r="I79" s="10">
        <v>153</v>
      </c>
      <c r="J79" s="10">
        <v>139</v>
      </c>
    </row>
    <row r="80" spans="1:10" s="12" customFormat="1" ht="15" customHeight="1" x14ac:dyDescent="0.15">
      <c r="A80" s="26" t="s">
        <v>89</v>
      </c>
      <c r="B80" s="26"/>
      <c r="C80" s="26"/>
      <c r="D80" s="10">
        <v>153</v>
      </c>
      <c r="E80" s="10">
        <v>296</v>
      </c>
      <c r="F80" s="10">
        <v>128</v>
      </c>
      <c r="G80" s="10">
        <v>168</v>
      </c>
      <c r="H80" s="10">
        <v>20</v>
      </c>
      <c r="I80" s="10">
        <v>144</v>
      </c>
      <c r="J80" s="10">
        <v>132</v>
      </c>
    </row>
    <row r="81" spans="1:10" s="8" customFormat="1" ht="15" customHeight="1" x14ac:dyDescent="0.15">
      <c r="A81" s="27" t="s">
        <v>90</v>
      </c>
      <c r="B81" s="27"/>
      <c r="C81" s="27"/>
      <c r="D81" s="13">
        <f>SUM(D82:D90)</f>
        <v>773</v>
      </c>
      <c r="E81" s="14">
        <f>SUM(E82:E90)</f>
        <v>1672</v>
      </c>
      <c r="F81" s="14">
        <f>SUM(F82:F90)</f>
        <v>825</v>
      </c>
      <c r="G81" s="14">
        <f>SUM(G82:G90)</f>
        <v>847</v>
      </c>
      <c r="H81" s="14">
        <f t="shared" ref="H81:J81" si="10">SUM(H82:H90)</f>
        <v>155</v>
      </c>
      <c r="I81" s="14">
        <f t="shared" si="10"/>
        <v>815</v>
      </c>
      <c r="J81" s="14">
        <f t="shared" si="10"/>
        <v>702</v>
      </c>
    </row>
    <row r="82" spans="1:10" s="12" customFormat="1" ht="15" customHeight="1" x14ac:dyDescent="0.15">
      <c r="A82" s="26" t="s">
        <v>91</v>
      </c>
      <c r="B82" s="26"/>
      <c r="C82" s="26"/>
      <c r="D82" s="10">
        <v>29</v>
      </c>
      <c r="E82" s="10">
        <v>62</v>
      </c>
      <c r="F82" s="10">
        <v>32</v>
      </c>
      <c r="G82" s="10">
        <v>30</v>
      </c>
      <c r="H82" s="10">
        <v>3</v>
      </c>
      <c r="I82" s="10">
        <v>30</v>
      </c>
      <c r="J82" s="10">
        <v>29</v>
      </c>
    </row>
    <row r="83" spans="1:10" s="12" customFormat="1" ht="15" customHeight="1" x14ac:dyDescent="0.15">
      <c r="A83" s="26" t="s">
        <v>92</v>
      </c>
      <c r="B83" s="26"/>
      <c r="C83" s="26"/>
      <c r="D83" s="10">
        <v>82</v>
      </c>
      <c r="E83" s="10">
        <v>166</v>
      </c>
      <c r="F83" s="10">
        <v>77</v>
      </c>
      <c r="G83" s="10">
        <v>89</v>
      </c>
      <c r="H83" s="10">
        <v>6</v>
      </c>
      <c r="I83" s="10">
        <v>84</v>
      </c>
      <c r="J83" s="10">
        <v>76</v>
      </c>
    </row>
    <row r="84" spans="1:10" s="12" customFormat="1" ht="15" customHeight="1" x14ac:dyDescent="0.15">
      <c r="A84" s="26" t="s">
        <v>93</v>
      </c>
      <c r="B84" s="26"/>
      <c r="C84" s="26"/>
      <c r="D84" s="10">
        <v>82</v>
      </c>
      <c r="E84" s="10">
        <v>174</v>
      </c>
      <c r="F84" s="10">
        <v>85</v>
      </c>
      <c r="G84" s="10">
        <v>89</v>
      </c>
      <c r="H84" s="10">
        <v>10</v>
      </c>
      <c r="I84" s="10">
        <v>83</v>
      </c>
      <c r="J84" s="10">
        <v>81</v>
      </c>
    </row>
    <row r="85" spans="1:10" s="12" customFormat="1" ht="15" customHeight="1" x14ac:dyDescent="0.15">
      <c r="A85" s="26" t="s">
        <v>94</v>
      </c>
      <c r="B85" s="26"/>
      <c r="C85" s="26"/>
      <c r="D85" s="10">
        <v>133</v>
      </c>
      <c r="E85" s="10">
        <v>260</v>
      </c>
      <c r="F85" s="10">
        <v>125</v>
      </c>
      <c r="G85" s="10">
        <v>135</v>
      </c>
      <c r="H85" s="10">
        <v>22</v>
      </c>
      <c r="I85" s="10">
        <v>145</v>
      </c>
      <c r="J85" s="10">
        <v>93</v>
      </c>
    </row>
    <row r="86" spans="1:10" s="12" customFormat="1" ht="15" customHeight="1" x14ac:dyDescent="0.15">
      <c r="A86" s="26" t="s">
        <v>95</v>
      </c>
      <c r="B86" s="26"/>
      <c r="C86" s="26"/>
      <c r="D86" s="10">
        <v>148</v>
      </c>
      <c r="E86" s="10">
        <v>350</v>
      </c>
      <c r="F86" s="10">
        <v>170</v>
      </c>
      <c r="G86" s="10">
        <v>180</v>
      </c>
      <c r="H86" s="10">
        <v>57</v>
      </c>
      <c r="I86" s="10">
        <v>164</v>
      </c>
      <c r="J86" s="10">
        <v>129</v>
      </c>
    </row>
    <row r="87" spans="1:10" s="12" customFormat="1" ht="15" customHeight="1" x14ac:dyDescent="0.15">
      <c r="A87" s="26" t="s">
        <v>96</v>
      </c>
      <c r="B87" s="26"/>
      <c r="C87" s="26"/>
      <c r="D87" s="10">
        <v>35</v>
      </c>
      <c r="E87" s="10">
        <v>85</v>
      </c>
      <c r="F87" s="10">
        <v>46</v>
      </c>
      <c r="G87" s="10">
        <v>39</v>
      </c>
      <c r="H87" s="10">
        <v>10</v>
      </c>
      <c r="I87" s="10">
        <v>44</v>
      </c>
      <c r="J87" s="10">
        <v>31</v>
      </c>
    </row>
    <row r="88" spans="1:10" s="12" customFormat="1" ht="15" customHeight="1" x14ac:dyDescent="0.15">
      <c r="A88" s="26" t="s">
        <v>97</v>
      </c>
      <c r="B88" s="26"/>
      <c r="C88" s="26"/>
      <c r="D88" s="10">
        <v>63</v>
      </c>
      <c r="E88" s="10">
        <v>130</v>
      </c>
      <c r="F88" s="10">
        <v>64</v>
      </c>
      <c r="G88" s="10">
        <v>66</v>
      </c>
      <c r="H88" s="10">
        <v>9</v>
      </c>
      <c r="I88" s="10">
        <v>57</v>
      </c>
      <c r="J88" s="10">
        <v>64</v>
      </c>
    </row>
    <row r="89" spans="1:10" s="12" customFormat="1" ht="15" customHeight="1" x14ac:dyDescent="0.15">
      <c r="A89" s="26" t="s">
        <v>98</v>
      </c>
      <c r="B89" s="26"/>
      <c r="C89" s="26"/>
      <c r="D89" s="10">
        <v>164</v>
      </c>
      <c r="E89" s="10">
        <v>366</v>
      </c>
      <c r="F89" s="10">
        <v>180</v>
      </c>
      <c r="G89" s="10">
        <v>186</v>
      </c>
      <c r="H89" s="10">
        <v>29</v>
      </c>
      <c r="I89" s="10">
        <v>174</v>
      </c>
      <c r="J89" s="10">
        <v>163</v>
      </c>
    </row>
    <row r="90" spans="1:10" s="12" customFormat="1" ht="15" customHeight="1" x14ac:dyDescent="0.15">
      <c r="A90" s="26" t="s">
        <v>99</v>
      </c>
      <c r="B90" s="26"/>
      <c r="C90" s="26"/>
      <c r="D90" s="10">
        <v>37</v>
      </c>
      <c r="E90" s="10">
        <v>79</v>
      </c>
      <c r="F90" s="10">
        <v>46</v>
      </c>
      <c r="G90" s="10">
        <v>33</v>
      </c>
      <c r="H90" s="10">
        <v>9</v>
      </c>
      <c r="I90" s="10">
        <v>34</v>
      </c>
      <c r="J90" s="10">
        <v>36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9:C89"/>
    <mergeCell ref="A90:C90"/>
    <mergeCell ref="A83:C83"/>
    <mergeCell ref="A84:C84"/>
    <mergeCell ref="A85:C85"/>
    <mergeCell ref="A86:C86"/>
    <mergeCell ref="A87:C87"/>
    <mergeCell ref="A88:C88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1"/>
  <sheetViews>
    <sheetView showGridLines="0" zoomScale="75" zoomScaleNormal="75" workbookViewId="0">
      <pane ySplit="5" topLeftCell="A24" activePane="bottomLeft" state="frozen"/>
      <selection pane="bottomLeft" activeCell="I75" sqref="I75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103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17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40" t="s">
        <v>14</v>
      </c>
      <c r="B5" s="41"/>
      <c r="C5" s="42"/>
      <c r="D5" s="13">
        <f>D6+D15+D24+D29+D32+D47+D57+D60+D73+D81</f>
        <v>23142</v>
      </c>
      <c r="E5" s="13">
        <f>E6+E15+E24+E29+E32+E47+E57+E60+E73+E81</f>
        <v>45911</v>
      </c>
      <c r="F5" s="13">
        <f>F6+F15+F24+F29+F32+F47+F57+F60+F73+F81</f>
        <v>22217</v>
      </c>
      <c r="G5" s="13">
        <f>G6+G15+G24+G29+G32+G47+G57+G60+G73+G81</f>
        <v>23694</v>
      </c>
      <c r="H5" s="13">
        <f t="shared" ref="H5:J5" si="0">H6+H15+H24+H29+H32+H47+H57+H60+H73+H81</f>
        <v>4446</v>
      </c>
      <c r="I5" s="13">
        <f t="shared" si="0"/>
        <v>23296</v>
      </c>
      <c r="J5" s="14">
        <f t="shared" si="0"/>
        <v>18169</v>
      </c>
      <c r="K5" s="7"/>
    </row>
    <row r="6" spans="1:11" s="8" customFormat="1" ht="15" customHeight="1" x14ac:dyDescent="0.15">
      <c r="A6" s="29" t="s">
        <v>15</v>
      </c>
      <c r="B6" s="30"/>
      <c r="C6" s="31"/>
      <c r="D6" s="14">
        <f t="shared" ref="D6:J6" si="1">SUM(D7:D14)</f>
        <v>6036</v>
      </c>
      <c r="E6" s="14">
        <f>SUM(E7:E14)</f>
        <v>11206</v>
      </c>
      <c r="F6" s="14">
        <f>SUM(F7:F14)</f>
        <v>5565</v>
      </c>
      <c r="G6" s="14">
        <f>SUM(G7:G14)</f>
        <v>5641</v>
      </c>
      <c r="H6" s="14">
        <f t="shared" si="1"/>
        <v>1019</v>
      </c>
      <c r="I6" s="14">
        <f t="shared" si="1"/>
        <v>5899</v>
      </c>
      <c r="J6" s="14">
        <f t="shared" si="1"/>
        <v>4288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1471</v>
      </c>
      <c r="E7" s="10">
        <v>2774</v>
      </c>
      <c r="F7" s="10">
        <v>1293</v>
      </c>
      <c r="G7" s="10">
        <v>1481</v>
      </c>
      <c r="H7" s="10">
        <v>202</v>
      </c>
      <c r="I7" s="10">
        <v>1379</v>
      </c>
      <c r="J7" s="10">
        <v>1193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1121</v>
      </c>
      <c r="E8" s="10">
        <v>2262</v>
      </c>
      <c r="F8" s="10">
        <v>1083</v>
      </c>
      <c r="G8" s="10">
        <v>1179</v>
      </c>
      <c r="H8" s="10">
        <v>240</v>
      </c>
      <c r="I8" s="10">
        <v>1211</v>
      </c>
      <c r="J8" s="10">
        <v>811</v>
      </c>
    </row>
    <row r="9" spans="1:11" s="12" customFormat="1" ht="15" customHeight="1" x14ac:dyDescent="0.15">
      <c r="A9" s="26" t="s">
        <v>18</v>
      </c>
      <c r="B9" s="26"/>
      <c r="C9" s="26"/>
      <c r="D9" s="9">
        <v>750</v>
      </c>
      <c r="E9" s="10">
        <v>1427</v>
      </c>
      <c r="F9" s="10">
        <v>668</v>
      </c>
      <c r="G9" s="10">
        <v>759</v>
      </c>
      <c r="H9" s="10">
        <v>142</v>
      </c>
      <c r="I9" s="10">
        <v>674</v>
      </c>
      <c r="J9" s="10">
        <v>611</v>
      </c>
    </row>
    <row r="10" spans="1:11" s="12" customFormat="1" ht="15" customHeight="1" x14ac:dyDescent="0.15">
      <c r="A10" s="26" t="s">
        <v>19</v>
      </c>
      <c r="B10" s="26"/>
      <c r="C10" s="26"/>
      <c r="D10" s="9">
        <v>912</v>
      </c>
      <c r="E10" s="10">
        <v>1814</v>
      </c>
      <c r="F10" s="10">
        <v>872</v>
      </c>
      <c r="G10" s="10">
        <v>942</v>
      </c>
      <c r="H10" s="10">
        <v>174</v>
      </c>
      <c r="I10" s="10">
        <v>887</v>
      </c>
      <c r="J10" s="10">
        <v>753</v>
      </c>
    </row>
    <row r="11" spans="1:11" s="12" customFormat="1" ht="15" customHeight="1" x14ac:dyDescent="0.15">
      <c r="A11" s="26" t="s">
        <v>20</v>
      </c>
      <c r="B11" s="26"/>
      <c r="C11" s="26"/>
      <c r="D11" s="9">
        <v>687</v>
      </c>
      <c r="E11" s="10">
        <v>1015</v>
      </c>
      <c r="F11" s="10">
        <v>642</v>
      </c>
      <c r="G11" s="10">
        <v>373</v>
      </c>
      <c r="H11" s="10">
        <v>48</v>
      </c>
      <c r="I11" s="10">
        <v>680</v>
      </c>
      <c r="J11" s="10">
        <v>287</v>
      </c>
    </row>
    <row r="12" spans="1:11" s="12" customFormat="1" ht="15" customHeight="1" x14ac:dyDescent="0.15">
      <c r="A12" s="26" t="s">
        <v>21</v>
      </c>
      <c r="B12" s="26"/>
      <c r="C12" s="26"/>
      <c r="D12" s="9">
        <v>427</v>
      </c>
      <c r="E12" s="10">
        <v>825</v>
      </c>
      <c r="F12" s="10">
        <v>400</v>
      </c>
      <c r="G12" s="10">
        <v>425</v>
      </c>
      <c r="H12" s="10">
        <v>84</v>
      </c>
      <c r="I12" s="10">
        <v>410</v>
      </c>
      <c r="J12" s="10">
        <v>331</v>
      </c>
    </row>
    <row r="13" spans="1:11" s="12" customFormat="1" ht="15" customHeight="1" x14ac:dyDescent="0.15">
      <c r="A13" s="26" t="s">
        <v>22</v>
      </c>
      <c r="B13" s="26"/>
      <c r="C13" s="26"/>
      <c r="D13" s="9">
        <v>668</v>
      </c>
      <c r="E13" s="10">
        <v>1089</v>
      </c>
      <c r="F13" s="10">
        <v>607</v>
      </c>
      <c r="G13" s="10">
        <v>482</v>
      </c>
      <c r="H13" s="10">
        <v>129</v>
      </c>
      <c r="I13" s="10">
        <v>658</v>
      </c>
      <c r="J13" s="10">
        <v>302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29" t="s">
        <v>24</v>
      </c>
      <c r="B15" s="30"/>
      <c r="C15" s="31"/>
      <c r="D15" s="13">
        <f t="shared" ref="D15:J15" si="2">SUM(D16:D23)</f>
        <v>6366</v>
      </c>
      <c r="E15" s="13">
        <f>SUM(E16:E23)</f>
        <v>12787</v>
      </c>
      <c r="F15" s="13">
        <f>SUM(F16:F23)</f>
        <v>6109</v>
      </c>
      <c r="G15" s="13">
        <f>SUM(G16:G23)</f>
        <v>6678</v>
      </c>
      <c r="H15" s="13">
        <f t="shared" si="2"/>
        <v>1477</v>
      </c>
      <c r="I15" s="13">
        <f t="shared" si="2"/>
        <v>6941</v>
      </c>
      <c r="J15" s="14">
        <f t="shared" si="2"/>
        <v>4369</v>
      </c>
    </row>
    <row r="16" spans="1:11" s="12" customFormat="1" ht="15" customHeight="1" x14ac:dyDescent="0.15">
      <c r="A16" s="26" t="s">
        <v>25</v>
      </c>
      <c r="B16" s="26"/>
      <c r="C16" s="26"/>
      <c r="D16" s="9">
        <v>2918</v>
      </c>
      <c r="E16" s="10">
        <v>5754</v>
      </c>
      <c r="F16" s="9">
        <v>2728</v>
      </c>
      <c r="G16" s="10">
        <v>3026</v>
      </c>
      <c r="H16" s="9">
        <v>643</v>
      </c>
      <c r="I16" s="10">
        <v>3119</v>
      </c>
      <c r="J16" s="10">
        <v>1992</v>
      </c>
    </row>
    <row r="17" spans="1:10" s="12" customFormat="1" ht="15" customHeight="1" x14ac:dyDescent="0.15">
      <c r="A17" s="26" t="s">
        <v>26</v>
      </c>
      <c r="B17" s="26"/>
      <c r="C17" s="26"/>
      <c r="D17" s="9">
        <v>90</v>
      </c>
      <c r="E17" s="10">
        <v>149</v>
      </c>
      <c r="F17" s="9">
        <v>73</v>
      </c>
      <c r="G17" s="10">
        <v>76</v>
      </c>
      <c r="H17" s="9">
        <v>6</v>
      </c>
      <c r="I17" s="10">
        <v>79</v>
      </c>
      <c r="J17" s="10">
        <v>64</v>
      </c>
    </row>
    <row r="18" spans="1:10" s="12" customFormat="1" ht="15" customHeight="1" x14ac:dyDescent="0.15">
      <c r="A18" s="26" t="s">
        <v>27</v>
      </c>
      <c r="B18" s="26"/>
      <c r="C18" s="26"/>
      <c r="D18" s="9">
        <v>790</v>
      </c>
      <c r="E18" s="10">
        <v>1510</v>
      </c>
      <c r="F18" s="9">
        <v>721</v>
      </c>
      <c r="G18" s="10">
        <v>789</v>
      </c>
      <c r="H18" s="9">
        <v>142</v>
      </c>
      <c r="I18" s="10">
        <v>776</v>
      </c>
      <c r="J18" s="10">
        <v>592</v>
      </c>
    </row>
    <row r="19" spans="1:10" s="12" customFormat="1" ht="15" customHeight="1" x14ac:dyDescent="0.15">
      <c r="A19" s="26" t="s">
        <v>28</v>
      </c>
      <c r="B19" s="26"/>
      <c r="C19" s="26"/>
      <c r="D19" s="9">
        <v>970</v>
      </c>
      <c r="E19" s="10">
        <v>1940</v>
      </c>
      <c r="F19" s="9">
        <v>915</v>
      </c>
      <c r="G19" s="10">
        <v>1025</v>
      </c>
      <c r="H19" s="9">
        <v>205</v>
      </c>
      <c r="I19" s="10">
        <v>1021</v>
      </c>
      <c r="J19" s="10">
        <v>714</v>
      </c>
    </row>
    <row r="20" spans="1:10" s="12" customFormat="1" ht="15" customHeight="1" x14ac:dyDescent="0.15">
      <c r="A20" s="26" t="s">
        <v>29</v>
      </c>
      <c r="B20" s="26"/>
      <c r="C20" s="26"/>
      <c r="D20" s="9">
        <v>688</v>
      </c>
      <c r="E20" s="10">
        <v>1355</v>
      </c>
      <c r="F20" s="9">
        <v>647</v>
      </c>
      <c r="G20" s="10">
        <v>708</v>
      </c>
      <c r="H20" s="9">
        <v>173</v>
      </c>
      <c r="I20" s="10">
        <v>674</v>
      </c>
      <c r="J20" s="10">
        <v>508</v>
      </c>
    </row>
    <row r="21" spans="1:10" s="12" customFormat="1" ht="15" customHeight="1" x14ac:dyDescent="0.15">
      <c r="A21" s="26" t="s">
        <v>30</v>
      </c>
      <c r="B21" s="26"/>
      <c r="C21" s="26"/>
      <c r="D21" s="9">
        <v>448</v>
      </c>
      <c r="E21" s="10">
        <v>1074</v>
      </c>
      <c r="F21" s="9">
        <v>530</v>
      </c>
      <c r="G21" s="10">
        <v>544</v>
      </c>
      <c r="H21" s="9">
        <v>179</v>
      </c>
      <c r="I21" s="10">
        <v>678</v>
      </c>
      <c r="J21" s="10">
        <v>217</v>
      </c>
    </row>
    <row r="22" spans="1:10" s="12" customFormat="1" ht="15" customHeight="1" x14ac:dyDescent="0.15">
      <c r="A22" s="26" t="s">
        <v>31</v>
      </c>
      <c r="B22" s="26"/>
      <c r="C22" s="26"/>
      <c r="D22" s="9">
        <v>338</v>
      </c>
      <c r="E22" s="10">
        <v>768</v>
      </c>
      <c r="F22" s="9">
        <v>383</v>
      </c>
      <c r="G22" s="10">
        <v>385</v>
      </c>
      <c r="H22" s="9">
        <v>117</v>
      </c>
      <c r="I22" s="10">
        <v>461</v>
      </c>
      <c r="J22" s="10">
        <v>190</v>
      </c>
    </row>
    <row r="23" spans="1:10" s="12" customFormat="1" ht="15" customHeight="1" x14ac:dyDescent="0.15">
      <c r="A23" s="26" t="s">
        <v>32</v>
      </c>
      <c r="B23" s="26"/>
      <c r="C23" s="26"/>
      <c r="D23" s="9">
        <v>124</v>
      </c>
      <c r="E23" s="10">
        <v>237</v>
      </c>
      <c r="F23" s="9">
        <v>112</v>
      </c>
      <c r="G23" s="10">
        <v>125</v>
      </c>
      <c r="H23" s="9">
        <v>12</v>
      </c>
      <c r="I23" s="10">
        <v>133</v>
      </c>
      <c r="J23" s="10">
        <v>92</v>
      </c>
    </row>
    <row r="24" spans="1:10" s="8" customFormat="1" ht="15" customHeight="1" x14ac:dyDescent="0.15">
      <c r="A24" s="27" t="s">
        <v>33</v>
      </c>
      <c r="B24" s="27"/>
      <c r="C24" s="27"/>
      <c r="D24" s="13">
        <f t="shared" ref="D24:J24" si="3">SUM(D25:D28)</f>
        <v>2512</v>
      </c>
      <c r="E24" s="14">
        <f>SUM(E25:E28)</f>
        <v>5337</v>
      </c>
      <c r="F24" s="14">
        <f>SUM(F25:F28)</f>
        <v>2582</v>
      </c>
      <c r="G24" s="14">
        <f>SUM(G25:G28)</f>
        <v>2755</v>
      </c>
      <c r="H24" s="14">
        <f t="shared" si="3"/>
        <v>599</v>
      </c>
      <c r="I24" s="14">
        <f t="shared" si="3"/>
        <v>2790</v>
      </c>
      <c r="J24" s="14">
        <f t="shared" si="3"/>
        <v>1948</v>
      </c>
    </row>
    <row r="25" spans="1:10" s="12" customFormat="1" ht="15" customHeight="1" x14ac:dyDescent="0.15">
      <c r="A25" s="26" t="s">
        <v>34</v>
      </c>
      <c r="B25" s="26"/>
      <c r="C25" s="26"/>
      <c r="D25" s="9">
        <v>1231</v>
      </c>
      <c r="E25" s="10">
        <v>2567</v>
      </c>
      <c r="F25" s="9">
        <v>1229</v>
      </c>
      <c r="G25" s="10">
        <v>1338</v>
      </c>
      <c r="H25" s="9">
        <v>263</v>
      </c>
      <c r="I25" s="10">
        <v>1365</v>
      </c>
      <c r="J25" s="10">
        <v>939</v>
      </c>
    </row>
    <row r="26" spans="1:10" s="12" customFormat="1" ht="15" customHeight="1" x14ac:dyDescent="0.15">
      <c r="A26" s="26" t="s">
        <v>35</v>
      </c>
      <c r="B26" s="26"/>
      <c r="C26" s="26"/>
      <c r="D26" s="9">
        <v>879</v>
      </c>
      <c r="E26" s="10">
        <v>1861</v>
      </c>
      <c r="F26" s="9">
        <v>900</v>
      </c>
      <c r="G26" s="10">
        <v>961</v>
      </c>
      <c r="H26" s="9">
        <v>205</v>
      </c>
      <c r="I26" s="10">
        <v>964</v>
      </c>
      <c r="J26" s="10">
        <v>692</v>
      </c>
    </row>
    <row r="27" spans="1:10" s="12" customFormat="1" ht="15" customHeight="1" x14ac:dyDescent="0.15">
      <c r="A27" s="28" t="s">
        <v>36</v>
      </c>
      <c r="B27" s="26"/>
      <c r="C27" s="26"/>
      <c r="D27" s="9">
        <v>329</v>
      </c>
      <c r="E27" s="10">
        <v>755</v>
      </c>
      <c r="F27" s="9">
        <v>377</v>
      </c>
      <c r="G27" s="10">
        <v>378</v>
      </c>
      <c r="H27" s="9">
        <v>119</v>
      </c>
      <c r="I27" s="10">
        <v>400</v>
      </c>
      <c r="J27" s="10">
        <v>236</v>
      </c>
    </row>
    <row r="28" spans="1:10" s="12" customFormat="1" ht="15" customHeight="1" x14ac:dyDescent="0.15">
      <c r="A28" s="26" t="s">
        <v>37</v>
      </c>
      <c r="B28" s="26"/>
      <c r="C28" s="26"/>
      <c r="D28" s="9">
        <v>73</v>
      </c>
      <c r="E28" s="10">
        <v>154</v>
      </c>
      <c r="F28" s="9">
        <v>76</v>
      </c>
      <c r="G28" s="10">
        <v>78</v>
      </c>
      <c r="H28" s="9">
        <v>12</v>
      </c>
      <c r="I28" s="10">
        <v>61</v>
      </c>
      <c r="J28" s="10">
        <v>81</v>
      </c>
    </row>
    <row r="29" spans="1:10" s="8" customFormat="1" ht="15" customHeight="1" x14ac:dyDescent="0.15">
      <c r="A29" s="27" t="s">
        <v>38</v>
      </c>
      <c r="B29" s="27"/>
      <c r="C29" s="27"/>
      <c r="D29" s="13">
        <f t="shared" ref="D29:J29" si="4">SUM(D30:D31)</f>
        <v>1491</v>
      </c>
      <c r="E29" s="13">
        <f>SUM(E30:E31)</f>
        <v>2976</v>
      </c>
      <c r="F29" s="13">
        <f>SUM(F30:F31)</f>
        <v>1413</v>
      </c>
      <c r="G29" s="13">
        <f>SUM(G30:G31)</f>
        <v>1563</v>
      </c>
      <c r="H29" s="13">
        <f t="shared" si="4"/>
        <v>244</v>
      </c>
      <c r="I29" s="13">
        <f t="shared" si="4"/>
        <v>1374</v>
      </c>
      <c r="J29" s="14">
        <f t="shared" si="4"/>
        <v>1358</v>
      </c>
    </row>
    <row r="30" spans="1:10" s="12" customFormat="1" ht="15" customHeight="1" x14ac:dyDescent="0.15">
      <c r="A30" s="26" t="s">
        <v>39</v>
      </c>
      <c r="B30" s="26"/>
      <c r="C30" s="26"/>
      <c r="D30" s="10">
        <v>1288</v>
      </c>
      <c r="E30" s="10">
        <v>2564</v>
      </c>
      <c r="F30" s="10">
        <v>1210</v>
      </c>
      <c r="G30" s="10">
        <v>1354</v>
      </c>
      <c r="H30" s="10">
        <v>218</v>
      </c>
      <c r="I30" s="10">
        <v>1182</v>
      </c>
      <c r="J30" s="10">
        <v>1164</v>
      </c>
    </row>
    <row r="31" spans="1:10" s="12" customFormat="1" ht="15" customHeight="1" x14ac:dyDescent="0.15">
      <c r="A31" s="26" t="s">
        <v>40</v>
      </c>
      <c r="B31" s="26"/>
      <c r="C31" s="26"/>
      <c r="D31" s="10">
        <v>203</v>
      </c>
      <c r="E31" s="10">
        <v>412</v>
      </c>
      <c r="F31" s="10">
        <v>203</v>
      </c>
      <c r="G31" s="10">
        <v>209</v>
      </c>
      <c r="H31" s="10">
        <v>26</v>
      </c>
      <c r="I31" s="10">
        <v>192</v>
      </c>
      <c r="J31" s="10">
        <v>194</v>
      </c>
    </row>
    <row r="32" spans="1:10" s="8" customFormat="1" ht="15" customHeight="1" x14ac:dyDescent="0.15">
      <c r="A32" s="27" t="s">
        <v>41</v>
      </c>
      <c r="B32" s="27"/>
      <c r="C32" s="27"/>
      <c r="D32" s="14">
        <f t="shared" ref="D32:J32" si="5">SUM(D33:D46)</f>
        <v>1365</v>
      </c>
      <c r="E32" s="14">
        <f>SUM(E33:E46)</f>
        <v>2582</v>
      </c>
      <c r="F32" s="14">
        <f>SUM(F33:F46)</f>
        <v>1197</v>
      </c>
      <c r="G32" s="14">
        <f>SUM(G33:G46)</f>
        <v>1385</v>
      </c>
      <c r="H32" s="14">
        <f t="shared" si="5"/>
        <v>140</v>
      </c>
      <c r="I32" s="14">
        <f t="shared" si="5"/>
        <v>1023</v>
      </c>
      <c r="J32" s="14">
        <f t="shared" si="5"/>
        <v>1419</v>
      </c>
    </row>
    <row r="33" spans="1:10" s="12" customFormat="1" ht="15" customHeight="1" x14ac:dyDescent="0.15">
      <c r="A33" s="26" t="s">
        <v>42</v>
      </c>
      <c r="B33" s="26"/>
      <c r="C33" s="26"/>
      <c r="D33" s="10">
        <v>106</v>
      </c>
      <c r="E33" s="10">
        <v>194</v>
      </c>
      <c r="F33" s="10">
        <v>94</v>
      </c>
      <c r="G33" s="10">
        <v>100</v>
      </c>
      <c r="H33" s="10">
        <v>5</v>
      </c>
      <c r="I33" s="10">
        <v>68</v>
      </c>
      <c r="J33" s="10">
        <v>121</v>
      </c>
    </row>
    <row r="34" spans="1:10" s="12" customFormat="1" ht="15" customHeight="1" x14ac:dyDescent="0.15">
      <c r="A34" s="26" t="s">
        <v>43</v>
      </c>
      <c r="B34" s="26"/>
      <c r="C34" s="26"/>
      <c r="D34" s="10">
        <v>114</v>
      </c>
      <c r="E34" s="10">
        <v>202</v>
      </c>
      <c r="F34" s="10">
        <v>98</v>
      </c>
      <c r="G34" s="10">
        <v>104</v>
      </c>
      <c r="H34" s="10">
        <v>13</v>
      </c>
      <c r="I34" s="10">
        <v>80</v>
      </c>
      <c r="J34" s="10">
        <v>109</v>
      </c>
    </row>
    <row r="35" spans="1:10" s="12" customFormat="1" ht="15" customHeight="1" x14ac:dyDescent="0.15">
      <c r="A35" s="26" t="s">
        <v>44</v>
      </c>
      <c r="B35" s="26"/>
      <c r="C35" s="26"/>
      <c r="D35" s="10">
        <v>99</v>
      </c>
      <c r="E35" s="10">
        <v>201</v>
      </c>
      <c r="F35" s="10">
        <v>90</v>
      </c>
      <c r="G35" s="10">
        <v>111</v>
      </c>
      <c r="H35" s="10">
        <v>11</v>
      </c>
      <c r="I35" s="10">
        <v>92</v>
      </c>
      <c r="J35" s="10">
        <v>98</v>
      </c>
    </row>
    <row r="36" spans="1:10" s="12" customFormat="1" ht="15" customHeight="1" x14ac:dyDescent="0.15">
      <c r="A36" s="26" t="s">
        <v>45</v>
      </c>
      <c r="B36" s="26"/>
      <c r="C36" s="26"/>
      <c r="D36" s="10">
        <v>52</v>
      </c>
      <c r="E36" s="10">
        <v>79</v>
      </c>
      <c r="F36" s="10">
        <v>40</v>
      </c>
      <c r="G36" s="10">
        <v>39</v>
      </c>
      <c r="H36" s="10">
        <v>3</v>
      </c>
      <c r="I36" s="10">
        <v>31</v>
      </c>
      <c r="J36" s="10">
        <v>45</v>
      </c>
    </row>
    <row r="37" spans="1:10" s="12" customFormat="1" ht="15" customHeight="1" x14ac:dyDescent="0.15">
      <c r="A37" s="26" t="s">
        <v>46</v>
      </c>
      <c r="B37" s="26"/>
      <c r="C37" s="26"/>
      <c r="D37" s="10">
        <v>131</v>
      </c>
      <c r="E37" s="10">
        <v>240</v>
      </c>
      <c r="F37" s="10">
        <v>117</v>
      </c>
      <c r="G37" s="10">
        <v>123</v>
      </c>
      <c r="H37" s="10">
        <v>21</v>
      </c>
      <c r="I37" s="10">
        <v>91</v>
      </c>
      <c r="J37" s="10">
        <v>128</v>
      </c>
    </row>
    <row r="38" spans="1:10" s="12" customFormat="1" ht="15" customHeight="1" x14ac:dyDescent="0.15">
      <c r="A38" s="26" t="s">
        <v>47</v>
      </c>
      <c r="B38" s="26"/>
      <c r="C38" s="26"/>
      <c r="D38" s="10">
        <v>79</v>
      </c>
      <c r="E38" s="10">
        <v>143</v>
      </c>
      <c r="F38" s="10">
        <v>73</v>
      </c>
      <c r="G38" s="10">
        <v>70</v>
      </c>
      <c r="H38" s="10">
        <v>1</v>
      </c>
      <c r="I38" s="10">
        <v>43</v>
      </c>
      <c r="J38" s="10">
        <v>99</v>
      </c>
    </row>
    <row r="39" spans="1:10" s="12" customFormat="1" ht="15" customHeight="1" x14ac:dyDescent="0.15">
      <c r="A39" s="26" t="s">
        <v>48</v>
      </c>
      <c r="B39" s="26"/>
      <c r="C39" s="26"/>
      <c r="D39" s="10">
        <v>213</v>
      </c>
      <c r="E39" s="10">
        <v>373</v>
      </c>
      <c r="F39" s="10">
        <v>157</v>
      </c>
      <c r="G39" s="10">
        <v>216</v>
      </c>
      <c r="H39" s="10">
        <v>26</v>
      </c>
      <c r="I39" s="10">
        <v>144</v>
      </c>
      <c r="J39" s="10">
        <v>203</v>
      </c>
    </row>
    <row r="40" spans="1:10" s="12" customFormat="1" ht="15" customHeight="1" x14ac:dyDescent="0.15">
      <c r="A40" s="26" t="s">
        <v>49</v>
      </c>
      <c r="B40" s="26"/>
      <c r="C40" s="26"/>
      <c r="D40" s="10">
        <v>86</v>
      </c>
      <c r="E40" s="10">
        <v>162</v>
      </c>
      <c r="F40" s="10">
        <v>70</v>
      </c>
      <c r="G40" s="10">
        <v>92</v>
      </c>
      <c r="H40" s="10">
        <v>10</v>
      </c>
      <c r="I40" s="10">
        <v>59</v>
      </c>
      <c r="J40" s="10">
        <v>93</v>
      </c>
    </row>
    <row r="41" spans="1:10" s="12" customFormat="1" ht="15" customHeight="1" x14ac:dyDescent="0.15">
      <c r="A41" s="26" t="s">
        <v>50</v>
      </c>
      <c r="B41" s="26"/>
      <c r="C41" s="26"/>
      <c r="D41" s="10">
        <v>172</v>
      </c>
      <c r="E41" s="10">
        <v>346</v>
      </c>
      <c r="F41" s="10">
        <v>169</v>
      </c>
      <c r="G41" s="10">
        <v>177</v>
      </c>
      <c r="H41" s="10">
        <v>24</v>
      </c>
      <c r="I41" s="10">
        <v>156</v>
      </c>
      <c r="J41" s="10">
        <v>166</v>
      </c>
    </row>
    <row r="42" spans="1:10" s="12" customFormat="1" ht="15" customHeight="1" x14ac:dyDescent="0.15">
      <c r="A42" s="26" t="s">
        <v>51</v>
      </c>
      <c r="B42" s="26"/>
      <c r="C42" s="26"/>
      <c r="D42" s="10">
        <v>90</v>
      </c>
      <c r="E42" s="10">
        <v>173</v>
      </c>
      <c r="F42" s="10">
        <v>79</v>
      </c>
      <c r="G42" s="10">
        <v>94</v>
      </c>
      <c r="H42" s="10">
        <v>10</v>
      </c>
      <c r="I42" s="10">
        <v>74</v>
      </c>
      <c r="J42" s="10">
        <v>89</v>
      </c>
    </row>
    <row r="43" spans="1:10" s="12" customFormat="1" ht="15" customHeight="1" x14ac:dyDescent="0.15">
      <c r="A43" s="26" t="s">
        <v>52</v>
      </c>
      <c r="B43" s="26"/>
      <c r="C43" s="26"/>
      <c r="D43" s="10">
        <v>136</v>
      </c>
      <c r="E43" s="10">
        <v>268</v>
      </c>
      <c r="F43" s="10">
        <v>119</v>
      </c>
      <c r="G43" s="10">
        <v>149</v>
      </c>
      <c r="H43" s="10">
        <v>8</v>
      </c>
      <c r="I43" s="10">
        <v>94</v>
      </c>
      <c r="J43" s="10">
        <v>166</v>
      </c>
    </row>
    <row r="44" spans="1:10" s="12" customFormat="1" ht="15" customHeight="1" x14ac:dyDescent="0.15">
      <c r="A44" s="26" t="s">
        <v>53</v>
      </c>
      <c r="B44" s="26"/>
      <c r="C44" s="26"/>
      <c r="D44" s="10">
        <v>11</v>
      </c>
      <c r="E44" s="10">
        <v>22</v>
      </c>
      <c r="F44" s="10">
        <v>8</v>
      </c>
      <c r="G44" s="10">
        <v>14</v>
      </c>
      <c r="H44" s="10">
        <v>0</v>
      </c>
      <c r="I44" s="10">
        <v>7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34</v>
      </c>
      <c r="E45" s="10">
        <v>69</v>
      </c>
      <c r="F45" s="10">
        <v>31</v>
      </c>
      <c r="G45" s="10">
        <v>38</v>
      </c>
      <c r="H45" s="10">
        <v>1</v>
      </c>
      <c r="I45" s="10">
        <v>32</v>
      </c>
      <c r="J45" s="10">
        <v>36</v>
      </c>
    </row>
    <row r="46" spans="1:10" s="12" customFormat="1" ht="15" customHeight="1" x14ac:dyDescent="0.15">
      <c r="A46" s="26" t="s">
        <v>55</v>
      </c>
      <c r="B46" s="26"/>
      <c r="C46" s="26"/>
      <c r="D46" s="10">
        <v>42</v>
      </c>
      <c r="E46" s="10">
        <v>110</v>
      </c>
      <c r="F46" s="10">
        <v>52</v>
      </c>
      <c r="G46" s="10">
        <v>58</v>
      </c>
      <c r="H46" s="10">
        <v>7</v>
      </c>
      <c r="I46" s="10">
        <v>52</v>
      </c>
      <c r="J46" s="10">
        <v>51</v>
      </c>
    </row>
    <row r="47" spans="1:10" s="8" customFormat="1" ht="15" customHeight="1" x14ac:dyDescent="0.15">
      <c r="A47" s="27" t="s">
        <v>56</v>
      </c>
      <c r="B47" s="27"/>
      <c r="C47" s="27"/>
      <c r="D47" s="13">
        <f t="shared" ref="D47:J47" si="6">SUM(D48:D56)</f>
        <v>1409</v>
      </c>
      <c r="E47" s="14">
        <f>SUM(E48:E56)</f>
        <v>2844</v>
      </c>
      <c r="F47" s="14">
        <f>SUM(F48:F56)</f>
        <v>1379</v>
      </c>
      <c r="G47" s="14">
        <f>SUM(G48:G56)</f>
        <v>1465</v>
      </c>
      <c r="H47" s="14">
        <f t="shared" si="6"/>
        <v>228</v>
      </c>
      <c r="I47" s="14">
        <f t="shared" si="6"/>
        <v>1336</v>
      </c>
      <c r="J47" s="14">
        <f t="shared" si="6"/>
        <v>1280</v>
      </c>
    </row>
    <row r="48" spans="1:10" s="12" customFormat="1" ht="15" customHeight="1" x14ac:dyDescent="0.15">
      <c r="A48" s="26" t="s">
        <v>57</v>
      </c>
      <c r="B48" s="26"/>
      <c r="C48" s="26"/>
      <c r="D48" s="10">
        <v>253</v>
      </c>
      <c r="E48" s="10">
        <v>468</v>
      </c>
      <c r="F48" s="10">
        <v>227</v>
      </c>
      <c r="G48" s="10">
        <v>241</v>
      </c>
      <c r="H48" s="10">
        <v>26</v>
      </c>
      <c r="I48" s="10">
        <v>197</v>
      </c>
      <c r="J48" s="10">
        <v>245</v>
      </c>
    </row>
    <row r="49" spans="1:10" s="12" customFormat="1" ht="15" customHeight="1" x14ac:dyDescent="0.15">
      <c r="A49" s="26" t="s">
        <v>58</v>
      </c>
      <c r="B49" s="26"/>
      <c r="C49" s="26"/>
      <c r="D49" s="10">
        <v>119</v>
      </c>
      <c r="E49" s="10">
        <v>201</v>
      </c>
      <c r="F49" s="10">
        <v>108</v>
      </c>
      <c r="G49" s="10">
        <v>93</v>
      </c>
      <c r="H49" s="10">
        <v>6</v>
      </c>
      <c r="I49" s="10">
        <v>128</v>
      </c>
      <c r="J49" s="10">
        <v>67</v>
      </c>
    </row>
    <row r="50" spans="1:10" s="12" customFormat="1" ht="15" customHeight="1" x14ac:dyDescent="0.15">
      <c r="A50" s="26" t="s">
        <v>59</v>
      </c>
      <c r="B50" s="26"/>
      <c r="C50" s="26"/>
      <c r="D50" s="10">
        <v>64</v>
      </c>
      <c r="E50" s="10">
        <v>131</v>
      </c>
      <c r="F50" s="10">
        <v>62</v>
      </c>
      <c r="G50" s="10">
        <v>69</v>
      </c>
      <c r="H50" s="10">
        <v>3</v>
      </c>
      <c r="I50" s="10">
        <v>57</v>
      </c>
      <c r="J50" s="10">
        <v>71</v>
      </c>
    </row>
    <row r="51" spans="1:10" s="12" customFormat="1" ht="15" customHeight="1" x14ac:dyDescent="0.15">
      <c r="A51" s="26" t="s">
        <v>60</v>
      </c>
      <c r="B51" s="26"/>
      <c r="C51" s="26"/>
      <c r="D51" s="10">
        <v>296</v>
      </c>
      <c r="E51" s="10">
        <v>673</v>
      </c>
      <c r="F51" s="10">
        <v>316</v>
      </c>
      <c r="G51" s="10">
        <v>357</v>
      </c>
      <c r="H51" s="10">
        <v>76</v>
      </c>
      <c r="I51" s="10">
        <v>330</v>
      </c>
      <c r="J51" s="10">
        <v>267</v>
      </c>
    </row>
    <row r="52" spans="1:10" s="12" customFormat="1" ht="15" customHeight="1" x14ac:dyDescent="0.15">
      <c r="A52" s="26" t="s">
        <v>61</v>
      </c>
      <c r="B52" s="26"/>
      <c r="C52" s="26"/>
      <c r="D52" s="10">
        <v>249</v>
      </c>
      <c r="E52" s="10">
        <v>495</v>
      </c>
      <c r="F52" s="10">
        <v>242</v>
      </c>
      <c r="G52" s="10">
        <v>253</v>
      </c>
      <c r="H52" s="10">
        <v>46</v>
      </c>
      <c r="I52" s="10">
        <v>222</v>
      </c>
      <c r="J52" s="10">
        <v>227</v>
      </c>
    </row>
    <row r="53" spans="1:10" s="12" customFormat="1" ht="15" customHeight="1" x14ac:dyDescent="0.15">
      <c r="A53" s="26" t="s">
        <v>62</v>
      </c>
      <c r="B53" s="26"/>
      <c r="C53" s="26"/>
      <c r="D53" s="10">
        <v>122</v>
      </c>
      <c r="E53" s="10">
        <v>292</v>
      </c>
      <c r="F53" s="10">
        <v>145</v>
      </c>
      <c r="G53" s="10">
        <v>147</v>
      </c>
      <c r="H53" s="10">
        <v>25</v>
      </c>
      <c r="I53" s="10">
        <v>140</v>
      </c>
      <c r="J53" s="10">
        <v>127</v>
      </c>
    </row>
    <row r="54" spans="1:10" s="12" customFormat="1" ht="15" customHeight="1" x14ac:dyDescent="0.15">
      <c r="A54" s="26" t="s">
        <v>63</v>
      </c>
      <c r="B54" s="26"/>
      <c r="C54" s="26"/>
      <c r="D54" s="10">
        <v>176</v>
      </c>
      <c r="E54" s="10">
        <v>290</v>
      </c>
      <c r="F54" s="10">
        <v>139</v>
      </c>
      <c r="G54" s="10">
        <v>151</v>
      </c>
      <c r="H54" s="10">
        <v>35</v>
      </c>
      <c r="I54" s="10">
        <v>132</v>
      </c>
      <c r="J54" s="10">
        <v>123</v>
      </c>
    </row>
    <row r="55" spans="1:10" s="12" customFormat="1" ht="15" customHeight="1" x14ac:dyDescent="0.15">
      <c r="A55" s="26" t="s">
        <v>64</v>
      </c>
      <c r="B55" s="26"/>
      <c r="C55" s="26"/>
      <c r="D55" s="10">
        <v>33</v>
      </c>
      <c r="E55" s="10">
        <v>66</v>
      </c>
      <c r="F55" s="10">
        <v>30</v>
      </c>
      <c r="G55" s="10">
        <v>36</v>
      </c>
      <c r="H55" s="10">
        <v>3</v>
      </c>
      <c r="I55" s="10">
        <v>24</v>
      </c>
      <c r="J55" s="10">
        <v>39</v>
      </c>
    </row>
    <row r="56" spans="1:10" s="12" customFormat="1" ht="15" customHeight="1" x14ac:dyDescent="0.15">
      <c r="A56" s="26" t="s">
        <v>65</v>
      </c>
      <c r="B56" s="26"/>
      <c r="C56" s="26"/>
      <c r="D56" s="10">
        <v>97</v>
      </c>
      <c r="E56" s="10">
        <v>228</v>
      </c>
      <c r="F56" s="10">
        <v>110</v>
      </c>
      <c r="G56" s="10">
        <v>118</v>
      </c>
      <c r="H56" s="10">
        <v>8</v>
      </c>
      <c r="I56" s="10">
        <v>106</v>
      </c>
      <c r="J56" s="10">
        <v>114</v>
      </c>
    </row>
    <row r="57" spans="1:10" s="8" customFormat="1" ht="15" customHeight="1" x14ac:dyDescent="0.15">
      <c r="A57" s="27" t="s">
        <v>66</v>
      </c>
      <c r="B57" s="27"/>
      <c r="C57" s="27"/>
      <c r="D57" s="13">
        <f t="shared" ref="D57:J57" si="7">SUM(D58:D59)</f>
        <v>418</v>
      </c>
      <c r="E57" s="14">
        <f>SUM(E58:E59)</f>
        <v>737</v>
      </c>
      <c r="F57" s="14">
        <f>SUM(F58:F59)</f>
        <v>335</v>
      </c>
      <c r="G57" s="14">
        <f>SUM(G58:G59)</f>
        <v>402</v>
      </c>
      <c r="H57" s="14">
        <f t="shared" si="7"/>
        <v>32</v>
      </c>
      <c r="I57" s="14">
        <f t="shared" si="7"/>
        <v>246</v>
      </c>
      <c r="J57" s="14">
        <f t="shared" si="7"/>
        <v>459</v>
      </c>
    </row>
    <row r="58" spans="1:10" s="12" customFormat="1" ht="15" customHeight="1" x14ac:dyDescent="0.15">
      <c r="A58" s="26" t="s">
        <v>67</v>
      </c>
      <c r="B58" s="26"/>
      <c r="C58" s="26"/>
      <c r="D58" s="10">
        <v>207</v>
      </c>
      <c r="E58" s="10">
        <v>361</v>
      </c>
      <c r="F58" s="10">
        <v>162</v>
      </c>
      <c r="G58" s="10">
        <v>199</v>
      </c>
      <c r="H58" s="10">
        <v>15</v>
      </c>
      <c r="I58" s="10">
        <v>130</v>
      </c>
      <c r="J58" s="10">
        <v>216</v>
      </c>
    </row>
    <row r="59" spans="1:10" s="12" customFormat="1" ht="15" customHeight="1" x14ac:dyDescent="0.15">
      <c r="A59" s="26" t="s">
        <v>68</v>
      </c>
      <c r="B59" s="26"/>
      <c r="C59" s="26"/>
      <c r="D59" s="10">
        <v>211</v>
      </c>
      <c r="E59" s="10">
        <v>376</v>
      </c>
      <c r="F59" s="10">
        <v>173</v>
      </c>
      <c r="G59" s="10">
        <v>203</v>
      </c>
      <c r="H59" s="10">
        <v>17</v>
      </c>
      <c r="I59" s="10">
        <v>116</v>
      </c>
      <c r="J59" s="10">
        <v>243</v>
      </c>
    </row>
    <row r="60" spans="1:10" s="8" customFormat="1" ht="15" customHeight="1" x14ac:dyDescent="0.15">
      <c r="A60" s="27" t="s">
        <v>69</v>
      </c>
      <c r="B60" s="27"/>
      <c r="C60" s="27"/>
      <c r="D60" s="13">
        <f t="shared" ref="D60:J60" si="8">SUM(D61:D72)</f>
        <v>1092</v>
      </c>
      <c r="E60" s="14">
        <f>SUM(E61:E72)</f>
        <v>2305</v>
      </c>
      <c r="F60" s="14">
        <f>SUM(F61:F72)</f>
        <v>1137</v>
      </c>
      <c r="G60" s="14">
        <f>SUM(G61:G72)</f>
        <v>1168</v>
      </c>
      <c r="H60" s="14">
        <f t="shared" si="8"/>
        <v>161</v>
      </c>
      <c r="I60" s="14">
        <f t="shared" si="8"/>
        <v>1045</v>
      </c>
      <c r="J60" s="14">
        <f t="shared" si="8"/>
        <v>1099</v>
      </c>
    </row>
    <row r="61" spans="1:10" s="12" customFormat="1" ht="15" customHeight="1" x14ac:dyDescent="0.15">
      <c r="A61" s="26" t="s">
        <v>70</v>
      </c>
      <c r="B61" s="26"/>
      <c r="C61" s="26"/>
      <c r="D61" s="10">
        <v>62</v>
      </c>
      <c r="E61" s="10">
        <v>139</v>
      </c>
      <c r="F61" s="10">
        <v>59</v>
      </c>
      <c r="G61" s="10">
        <v>80</v>
      </c>
      <c r="H61" s="10">
        <v>3</v>
      </c>
      <c r="I61" s="10">
        <v>66</v>
      </c>
      <c r="J61" s="10">
        <v>70</v>
      </c>
    </row>
    <row r="62" spans="1:10" s="12" customFormat="1" ht="15" customHeight="1" x14ac:dyDescent="0.15">
      <c r="A62" s="26" t="s">
        <v>71</v>
      </c>
      <c r="B62" s="26"/>
      <c r="C62" s="26"/>
      <c r="D62" s="10">
        <v>86</v>
      </c>
      <c r="E62" s="10">
        <v>189</v>
      </c>
      <c r="F62" s="10">
        <v>90</v>
      </c>
      <c r="G62" s="10">
        <v>99</v>
      </c>
      <c r="H62" s="10">
        <v>17</v>
      </c>
      <c r="I62" s="10">
        <v>86</v>
      </c>
      <c r="J62" s="10">
        <v>86</v>
      </c>
    </row>
    <row r="63" spans="1:10" s="12" customFormat="1" ht="15" customHeight="1" x14ac:dyDescent="0.15">
      <c r="A63" s="26" t="s">
        <v>72</v>
      </c>
      <c r="B63" s="26"/>
      <c r="C63" s="26"/>
      <c r="D63" s="10">
        <v>84</v>
      </c>
      <c r="E63" s="10">
        <v>165</v>
      </c>
      <c r="F63" s="10">
        <v>88</v>
      </c>
      <c r="G63" s="10">
        <v>77</v>
      </c>
      <c r="H63" s="10">
        <v>11</v>
      </c>
      <c r="I63" s="10">
        <v>73</v>
      </c>
      <c r="J63" s="10">
        <v>81</v>
      </c>
    </row>
    <row r="64" spans="1:10" s="12" customFormat="1" ht="15" customHeight="1" x14ac:dyDescent="0.15">
      <c r="A64" s="26" t="s">
        <v>73</v>
      </c>
      <c r="B64" s="26"/>
      <c r="C64" s="26"/>
      <c r="D64" s="10">
        <v>41</v>
      </c>
      <c r="E64" s="10">
        <v>87</v>
      </c>
      <c r="F64" s="10">
        <v>44</v>
      </c>
      <c r="G64" s="10">
        <v>43</v>
      </c>
      <c r="H64" s="10">
        <v>5</v>
      </c>
      <c r="I64" s="10">
        <v>42</v>
      </c>
      <c r="J64" s="10">
        <v>40</v>
      </c>
    </row>
    <row r="65" spans="1:10" s="12" customFormat="1" ht="15" customHeight="1" x14ac:dyDescent="0.15">
      <c r="A65" s="26" t="s">
        <v>74</v>
      </c>
      <c r="B65" s="26"/>
      <c r="C65" s="26"/>
      <c r="D65" s="10">
        <v>31</v>
      </c>
      <c r="E65" s="10">
        <v>53</v>
      </c>
      <c r="F65" s="10">
        <v>26</v>
      </c>
      <c r="G65" s="10">
        <v>27</v>
      </c>
      <c r="H65" s="10">
        <v>1</v>
      </c>
      <c r="I65" s="10">
        <v>21</v>
      </c>
      <c r="J65" s="10">
        <v>31</v>
      </c>
    </row>
    <row r="66" spans="1:10" s="12" customFormat="1" ht="15" customHeight="1" x14ac:dyDescent="0.15">
      <c r="A66" s="26" t="s">
        <v>75</v>
      </c>
      <c r="B66" s="26"/>
      <c r="C66" s="26"/>
      <c r="D66" s="10">
        <v>209</v>
      </c>
      <c r="E66" s="10">
        <v>460</v>
      </c>
      <c r="F66" s="10">
        <v>230</v>
      </c>
      <c r="G66" s="10">
        <v>230</v>
      </c>
      <c r="H66" s="10">
        <v>45</v>
      </c>
      <c r="I66" s="10">
        <v>228</v>
      </c>
      <c r="J66" s="10">
        <v>187</v>
      </c>
    </row>
    <row r="67" spans="1:10" s="12" customFormat="1" ht="15" customHeight="1" x14ac:dyDescent="0.15">
      <c r="A67" s="26" t="s">
        <v>76</v>
      </c>
      <c r="B67" s="26"/>
      <c r="C67" s="26"/>
      <c r="D67" s="10">
        <v>19</v>
      </c>
      <c r="E67" s="10">
        <v>39</v>
      </c>
      <c r="F67" s="10">
        <v>21</v>
      </c>
      <c r="G67" s="10">
        <v>18</v>
      </c>
      <c r="H67" s="10">
        <v>2</v>
      </c>
      <c r="I67" s="10">
        <v>19</v>
      </c>
      <c r="J67" s="10">
        <v>18</v>
      </c>
    </row>
    <row r="68" spans="1:10" s="12" customFormat="1" ht="15" customHeight="1" x14ac:dyDescent="0.15">
      <c r="A68" s="26" t="s">
        <v>77</v>
      </c>
      <c r="B68" s="26"/>
      <c r="C68" s="26"/>
      <c r="D68" s="10">
        <v>111</v>
      </c>
      <c r="E68" s="10">
        <v>248</v>
      </c>
      <c r="F68" s="10">
        <v>123</v>
      </c>
      <c r="G68" s="10">
        <v>125</v>
      </c>
      <c r="H68" s="10">
        <v>30</v>
      </c>
      <c r="I68" s="10">
        <v>112</v>
      </c>
      <c r="J68" s="10">
        <v>106</v>
      </c>
    </row>
    <row r="69" spans="1:10" s="12" customFormat="1" ht="15" customHeight="1" x14ac:dyDescent="0.15">
      <c r="A69" s="26" t="s">
        <v>78</v>
      </c>
      <c r="B69" s="26"/>
      <c r="C69" s="26"/>
      <c r="D69" s="10">
        <v>48</v>
      </c>
      <c r="E69" s="10">
        <v>111</v>
      </c>
      <c r="F69" s="10">
        <v>57</v>
      </c>
      <c r="G69" s="10">
        <v>54</v>
      </c>
      <c r="H69" s="10">
        <v>4</v>
      </c>
      <c r="I69" s="10">
        <v>60</v>
      </c>
      <c r="J69" s="10">
        <v>47</v>
      </c>
    </row>
    <row r="70" spans="1:10" s="12" customFormat="1" ht="15" customHeight="1" x14ac:dyDescent="0.15">
      <c r="A70" s="26" t="s">
        <v>79</v>
      </c>
      <c r="B70" s="26"/>
      <c r="C70" s="26"/>
      <c r="D70" s="10">
        <v>56</v>
      </c>
      <c r="E70" s="10">
        <v>129</v>
      </c>
      <c r="F70" s="10">
        <v>62</v>
      </c>
      <c r="G70" s="10">
        <v>67</v>
      </c>
      <c r="H70" s="10">
        <v>10</v>
      </c>
      <c r="I70" s="10">
        <v>55</v>
      </c>
      <c r="J70" s="10">
        <v>64</v>
      </c>
    </row>
    <row r="71" spans="1:10" s="12" customFormat="1" ht="15" customHeight="1" x14ac:dyDescent="0.15">
      <c r="A71" s="26" t="s">
        <v>80</v>
      </c>
      <c r="B71" s="26"/>
      <c r="C71" s="26"/>
      <c r="D71" s="10">
        <v>51</v>
      </c>
      <c r="E71" s="10">
        <v>90</v>
      </c>
      <c r="F71" s="10">
        <v>49</v>
      </c>
      <c r="G71" s="10">
        <v>41</v>
      </c>
      <c r="H71" s="10">
        <v>3</v>
      </c>
      <c r="I71" s="10">
        <v>28</v>
      </c>
      <c r="J71" s="10">
        <v>59</v>
      </c>
    </row>
    <row r="72" spans="1:10" s="12" customFormat="1" ht="15" customHeight="1" x14ac:dyDescent="0.15">
      <c r="A72" s="26" t="s">
        <v>81</v>
      </c>
      <c r="B72" s="26"/>
      <c r="C72" s="26"/>
      <c r="D72" s="10">
        <v>294</v>
      </c>
      <c r="E72" s="10">
        <v>595</v>
      </c>
      <c r="F72" s="10">
        <v>288</v>
      </c>
      <c r="G72" s="10">
        <v>307</v>
      </c>
      <c r="H72" s="10">
        <v>30</v>
      </c>
      <c r="I72" s="10">
        <v>255</v>
      </c>
      <c r="J72" s="10">
        <v>310</v>
      </c>
    </row>
    <row r="73" spans="1:10" s="8" customFormat="1" ht="15" customHeight="1" x14ac:dyDescent="0.15">
      <c r="A73" s="27" t="s">
        <v>82</v>
      </c>
      <c r="B73" s="27"/>
      <c r="C73" s="27"/>
      <c r="D73" s="13">
        <f t="shared" ref="D73:J73" si="9">SUM(D74:D80)</f>
        <v>1679</v>
      </c>
      <c r="E73" s="14">
        <f>SUM(E74:E80)</f>
        <v>3464</v>
      </c>
      <c r="F73" s="14">
        <f>SUM(F74:F80)</f>
        <v>1675</v>
      </c>
      <c r="G73" s="14">
        <f>SUM(G74:G80)</f>
        <v>1789</v>
      </c>
      <c r="H73" s="14">
        <f t="shared" si="9"/>
        <v>391</v>
      </c>
      <c r="I73" s="14">
        <f t="shared" si="9"/>
        <v>1828</v>
      </c>
      <c r="J73" s="14">
        <f t="shared" si="9"/>
        <v>1245</v>
      </c>
    </row>
    <row r="74" spans="1:10" s="12" customFormat="1" ht="15" customHeight="1" x14ac:dyDescent="0.15">
      <c r="A74" s="26" t="s">
        <v>83</v>
      </c>
      <c r="B74" s="26"/>
      <c r="C74" s="26"/>
      <c r="D74" s="10">
        <v>143</v>
      </c>
      <c r="E74" s="10">
        <v>300</v>
      </c>
      <c r="F74" s="10">
        <v>141</v>
      </c>
      <c r="G74" s="10">
        <v>159</v>
      </c>
      <c r="H74" s="10">
        <v>32</v>
      </c>
      <c r="I74" s="10">
        <v>163</v>
      </c>
      <c r="J74" s="10">
        <v>105</v>
      </c>
    </row>
    <row r="75" spans="1:10" s="12" customFormat="1" ht="15" customHeight="1" x14ac:dyDescent="0.15">
      <c r="A75" s="26" t="s">
        <v>84</v>
      </c>
      <c r="B75" s="26"/>
      <c r="C75" s="26"/>
      <c r="D75" s="10">
        <v>326</v>
      </c>
      <c r="E75" s="10">
        <v>713</v>
      </c>
      <c r="F75" s="10">
        <v>365</v>
      </c>
      <c r="G75" s="10">
        <v>348</v>
      </c>
      <c r="H75" s="10">
        <v>120</v>
      </c>
      <c r="I75" s="10">
        <v>372</v>
      </c>
      <c r="J75" s="10">
        <v>221</v>
      </c>
    </row>
    <row r="76" spans="1:10" s="12" customFormat="1" ht="15" customHeight="1" x14ac:dyDescent="0.15">
      <c r="A76" s="26" t="s">
        <v>85</v>
      </c>
      <c r="B76" s="26"/>
      <c r="C76" s="26"/>
      <c r="D76" s="10">
        <v>380</v>
      </c>
      <c r="E76" s="10">
        <v>814</v>
      </c>
      <c r="F76" s="10">
        <v>384</v>
      </c>
      <c r="G76" s="10">
        <v>430</v>
      </c>
      <c r="H76" s="10">
        <v>77</v>
      </c>
      <c r="I76" s="10">
        <v>475</v>
      </c>
      <c r="J76" s="10">
        <v>262</v>
      </c>
    </row>
    <row r="77" spans="1:10" s="12" customFormat="1" ht="15" customHeight="1" x14ac:dyDescent="0.15">
      <c r="A77" s="26" t="s">
        <v>86</v>
      </c>
      <c r="B77" s="26"/>
      <c r="C77" s="26"/>
      <c r="D77" s="10">
        <v>367</v>
      </c>
      <c r="E77" s="10">
        <v>748</v>
      </c>
      <c r="F77" s="10">
        <v>360</v>
      </c>
      <c r="G77" s="10">
        <v>388</v>
      </c>
      <c r="H77" s="10">
        <v>98</v>
      </c>
      <c r="I77" s="10">
        <v>376</v>
      </c>
      <c r="J77" s="10">
        <v>274</v>
      </c>
    </row>
    <row r="78" spans="1:10" s="12" customFormat="1" ht="15" customHeight="1" x14ac:dyDescent="0.15">
      <c r="A78" s="26" t="s">
        <v>87</v>
      </c>
      <c r="B78" s="26"/>
      <c r="C78" s="26"/>
      <c r="D78" s="10">
        <v>149</v>
      </c>
      <c r="E78" s="10">
        <v>267</v>
      </c>
      <c r="F78" s="10">
        <v>134</v>
      </c>
      <c r="G78" s="10">
        <v>133</v>
      </c>
      <c r="H78" s="10">
        <v>13</v>
      </c>
      <c r="I78" s="10">
        <v>144</v>
      </c>
      <c r="J78" s="10">
        <v>110</v>
      </c>
    </row>
    <row r="79" spans="1:10" s="12" customFormat="1" ht="15" customHeight="1" x14ac:dyDescent="0.15">
      <c r="A79" s="26" t="s">
        <v>88</v>
      </c>
      <c r="B79" s="26"/>
      <c r="C79" s="26"/>
      <c r="D79" s="10">
        <v>160</v>
      </c>
      <c r="E79" s="10">
        <v>324</v>
      </c>
      <c r="F79" s="10">
        <v>160</v>
      </c>
      <c r="G79" s="10">
        <v>164</v>
      </c>
      <c r="H79" s="10">
        <v>30</v>
      </c>
      <c r="I79" s="10">
        <v>153</v>
      </c>
      <c r="J79" s="10">
        <v>141</v>
      </c>
    </row>
    <row r="80" spans="1:10" s="12" customFormat="1" ht="15" customHeight="1" x14ac:dyDescent="0.15">
      <c r="A80" s="26" t="s">
        <v>89</v>
      </c>
      <c r="B80" s="26"/>
      <c r="C80" s="26"/>
      <c r="D80" s="10">
        <v>154</v>
      </c>
      <c r="E80" s="10">
        <v>298</v>
      </c>
      <c r="F80" s="10">
        <v>131</v>
      </c>
      <c r="G80" s="10">
        <v>167</v>
      </c>
      <c r="H80" s="10">
        <v>21</v>
      </c>
      <c r="I80" s="10">
        <v>145</v>
      </c>
      <c r="J80" s="10">
        <v>132</v>
      </c>
    </row>
    <row r="81" spans="1:10" s="8" customFormat="1" ht="15" customHeight="1" x14ac:dyDescent="0.15">
      <c r="A81" s="27" t="s">
        <v>90</v>
      </c>
      <c r="B81" s="27"/>
      <c r="C81" s="27"/>
      <c r="D81" s="13">
        <f>SUM(D82:D90)</f>
        <v>774</v>
      </c>
      <c r="E81" s="14">
        <f>SUM(E82:E90)</f>
        <v>1673</v>
      </c>
      <c r="F81" s="14">
        <f>SUM(F82:F90)</f>
        <v>825</v>
      </c>
      <c r="G81" s="14">
        <f>SUM(G82:G90)</f>
        <v>848</v>
      </c>
      <c r="H81" s="14">
        <f t="shared" ref="H81:J81" si="10">SUM(H82:H90)</f>
        <v>155</v>
      </c>
      <c r="I81" s="14">
        <f t="shared" si="10"/>
        <v>814</v>
      </c>
      <c r="J81" s="14">
        <f t="shared" si="10"/>
        <v>704</v>
      </c>
    </row>
    <row r="82" spans="1:10" s="12" customFormat="1" ht="15" customHeight="1" x14ac:dyDescent="0.15">
      <c r="A82" s="26" t="s">
        <v>91</v>
      </c>
      <c r="B82" s="26"/>
      <c r="C82" s="26"/>
      <c r="D82" s="10">
        <v>29</v>
      </c>
      <c r="E82" s="10">
        <v>62</v>
      </c>
      <c r="F82" s="10">
        <v>32</v>
      </c>
      <c r="G82" s="10">
        <v>30</v>
      </c>
      <c r="H82" s="10">
        <v>3</v>
      </c>
      <c r="I82" s="10">
        <v>30</v>
      </c>
      <c r="J82" s="10">
        <v>29</v>
      </c>
    </row>
    <row r="83" spans="1:10" s="12" customFormat="1" ht="15" customHeight="1" x14ac:dyDescent="0.15">
      <c r="A83" s="26" t="s">
        <v>92</v>
      </c>
      <c r="B83" s="26"/>
      <c r="C83" s="26"/>
      <c r="D83" s="10">
        <v>82</v>
      </c>
      <c r="E83" s="10">
        <v>166</v>
      </c>
      <c r="F83" s="10">
        <v>77</v>
      </c>
      <c r="G83" s="10">
        <v>89</v>
      </c>
      <c r="H83" s="10">
        <v>6</v>
      </c>
      <c r="I83" s="10">
        <v>84</v>
      </c>
      <c r="J83" s="10">
        <v>76</v>
      </c>
    </row>
    <row r="84" spans="1:10" s="12" customFormat="1" ht="15" customHeight="1" x14ac:dyDescent="0.15">
      <c r="A84" s="26" t="s">
        <v>93</v>
      </c>
      <c r="B84" s="26"/>
      <c r="C84" s="26"/>
      <c r="D84" s="10">
        <v>82</v>
      </c>
      <c r="E84" s="10">
        <v>174</v>
      </c>
      <c r="F84" s="10">
        <v>85</v>
      </c>
      <c r="G84" s="10">
        <v>89</v>
      </c>
      <c r="H84" s="10">
        <v>10</v>
      </c>
      <c r="I84" s="10">
        <v>83</v>
      </c>
      <c r="J84" s="10">
        <v>81</v>
      </c>
    </row>
    <row r="85" spans="1:10" s="12" customFormat="1" ht="15" customHeight="1" x14ac:dyDescent="0.15">
      <c r="A85" s="26" t="s">
        <v>94</v>
      </c>
      <c r="B85" s="26"/>
      <c r="C85" s="26"/>
      <c r="D85" s="10">
        <v>134</v>
      </c>
      <c r="E85" s="10">
        <v>261</v>
      </c>
      <c r="F85" s="10">
        <v>126</v>
      </c>
      <c r="G85" s="10">
        <v>135</v>
      </c>
      <c r="H85" s="10">
        <v>22</v>
      </c>
      <c r="I85" s="10">
        <v>146</v>
      </c>
      <c r="J85" s="10">
        <v>93</v>
      </c>
    </row>
    <row r="86" spans="1:10" s="12" customFormat="1" ht="15" customHeight="1" x14ac:dyDescent="0.15">
      <c r="A86" s="26" t="s">
        <v>95</v>
      </c>
      <c r="B86" s="26"/>
      <c r="C86" s="26"/>
      <c r="D86" s="10">
        <v>148</v>
      </c>
      <c r="E86" s="10">
        <v>350</v>
      </c>
      <c r="F86" s="10">
        <v>170</v>
      </c>
      <c r="G86" s="10">
        <v>180</v>
      </c>
      <c r="H86" s="10">
        <v>57</v>
      </c>
      <c r="I86" s="10">
        <v>164</v>
      </c>
      <c r="J86" s="10">
        <v>129</v>
      </c>
    </row>
    <row r="87" spans="1:10" s="12" customFormat="1" ht="15" customHeight="1" x14ac:dyDescent="0.15">
      <c r="A87" s="26" t="s">
        <v>96</v>
      </c>
      <c r="B87" s="26"/>
      <c r="C87" s="26"/>
      <c r="D87" s="10">
        <v>35</v>
      </c>
      <c r="E87" s="10">
        <v>85</v>
      </c>
      <c r="F87" s="10">
        <v>46</v>
      </c>
      <c r="G87" s="10">
        <v>39</v>
      </c>
      <c r="H87" s="10">
        <v>10</v>
      </c>
      <c r="I87" s="10">
        <v>44</v>
      </c>
      <c r="J87" s="10">
        <v>31</v>
      </c>
    </row>
    <row r="88" spans="1:10" s="12" customFormat="1" ht="15" customHeight="1" x14ac:dyDescent="0.15">
      <c r="A88" s="26" t="s">
        <v>97</v>
      </c>
      <c r="B88" s="26"/>
      <c r="C88" s="26"/>
      <c r="D88" s="10">
        <v>63</v>
      </c>
      <c r="E88" s="10">
        <v>130</v>
      </c>
      <c r="F88" s="10">
        <v>64</v>
      </c>
      <c r="G88" s="10">
        <v>66</v>
      </c>
      <c r="H88" s="10">
        <v>9</v>
      </c>
      <c r="I88" s="10">
        <v>55</v>
      </c>
      <c r="J88" s="10">
        <v>66</v>
      </c>
    </row>
    <row r="89" spans="1:10" s="12" customFormat="1" ht="15" customHeight="1" x14ac:dyDescent="0.15">
      <c r="A89" s="26" t="s">
        <v>98</v>
      </c>
      <c r="B89" s="26"/>
      <c r="C89" s="26"/>
      <c r="D89" s="10">
        <v>164</v>
      </c>
      <c r="E89" s="10">
        <v>366</v>
      </c>
      <c r="F89" s="10">
        <v>179</v>
      </c>
      <c r="G89" s="10">
        <v>187</v>
      </c>
      <c r="H89" s="10">
        <v>29</v>
      </c>
      <c r="I89" s="10">
        <v>174</v>
      </c>
      <c r="J89" s="10">
        <v>163</v>
      </c>
    </row>
    <row r="90" spans="1:10" s="12" customFormat="1" ht="15" customHeight="1" x14ac:dyDescent="0.15">
      <c r="A90" s="26" t="s">
        <v>99</v>
      </c>
      <c r="B90" s="26"/>
      <c r="C90" s="26"/>
      <c r="D90" s="10">
        <v>37</v>
      </c>
      <c r="E90" s="10">
        <v>79</v>
      </c>
      <c r="F90" s="10">
        <v>46</v>
      </c>
      <c r="G90" s="10">
        <v>33</v>
      </c>
      <c r="H90" s="10">
        <v>9</v>
      </c>
      <c r="I90" s="10">
        <v>34</v>
      </c>
      <c r="J90" s="10">
        <v>36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1"/>
  <sheetViews>
    <sheetView showGridLines="0" zoomScale="75" zoomScaleNormal="75" workbookViewId="0">
      <pane ySplit="5" topLeftCell="A6" activePane="bottomLeft" state="frozen"/>
      <selection pane="bottomLeft" activeCell="L73" sqref="L73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104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18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40" t="s">
        <v>14</v>
      </c>
      <c r="B5" s="41"/>
      <c r="C5" s="42"/>
      <c r="D5" s="13">
        <f>D6+D15+D24+D29+D32+D47+D57+D60+D73+D81</f>
        <v>23168</v>
      </c>
      <c r="E5" s="13">
        <f>E6+E15+E24+E29+E32+E47+E57+E60+E73+E81</f>
        <v>45920</v>
      </c>
      <c r="F5" s="13">
        <f>F6+F15+F24+F29+F32+F47+F57+F60+F73+F81</f>
        <v>22224</v>
      </c>
      <c r="G5" s="13">
        <f>G6+G15+G24+G29+G32+G47+G57+G60+G73+G81</f>
        <v>23696</v>
      </c>
      <c r="H5" s="13">
        <f t="shared" ref="H5:J5" si="0">H6+H15+H24+H29+H32+H47+H57+H60+H73+H81</f>
        <v>4431</v>
      </c>
      <c r="I5" s="13">
        <f t="shared" si="0"/>
        <v>23297</v>
      </c>
      <c r="J5" s="14">
        <f t="shared" si="0"/>
        <v>18192</v>
      </c>
      <c r="K5" s="7"/>
    </row>
    <row r="6" spans="1:11" s="8" customFormat="1" ht="15" customHeight="1" x14ac:dyDescent="0.15">
      <c r="A6" s="29" t="s">
        <v>15</v>
      </c>
      <c r="B6" s="30"/>
      <c r="C6" s="31"/>
      <c r="D6" s="14">
        <f t="shared" ref="D6:J6" si="1">SUM(D7:D14)</f>
        <v>6035</v>
      </c>
      <c r="E6" s="14">
        <f>SUM(E7:E14)</f>
        <v>11199</v>
      </c>
      <c r="F6" s="14">
        <f>SUM(F7:F14)</f>
        <v>5560</v>
      </c>
      <c r="G6" s="14">
        <f>SUM(G7:G14)</f>
        <v>5639</v>
      </c>
      <c r="H6" s="14">
        <f t="shared" si="1"/>
        <v>1015</v>
      </c>
      <c r="I6" s="14">
        <f t="shared" si="1"/>
        <v>5889</v>
      </c>
      <c r="J6" s="14">
        <f t="shared" si="1"/>
        <v>4295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1472</v>
      </c>
      <c r="E7" s="10">
        <v>2774</v>
      </c>
      <c r="F7" s="10">
        <v>1295</v>
      </c>
      <c r="G7" s="10">
        <v>1479</v>
      </c>
      <c r="H7" s="10">
        <v>201</v>
      </c>
      <c r="I7" s="10">
        <v>1374</v>
      </c>
      <c r="J7" s="10">
        <v>1199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1116</v>
      </c>
      <c r="E8" s="10">
        <v>2253</v>
      </c>
      <c r="F8" s="10">
        <v>1078</v>
      </c>
      <c r="G8" s="10">
        <v>1175</v>
      </c>
      <c r="H8" s="10">
        <v>238</v>
      </c>
      <c r="I8" s="10">
        <v>1206</v>
      </c>
      <c r="J8" s="10">
        <v>809</v>
      </c>
    </row>
    <row r="9" spans="1:11" s="12" customFormat="1" ht="15" customHeight="1" x14ac:dyDescent="0.15">
      <c r="A9" s="26" t="s">
        <v>18</v>
      </c>
      <c r="B9" s="26"/>
      <c r="C9" s="26"/>
      <c r="D9" s="9">
        <v>757</v>
      </c>
      <c r="E9" s="10">
        <v>1435</v>
      </c>
      <c r="F9" s="10">
        <v>669</v>
      </c>
      <c r="G9" s="10">
        <v>766</v>
      </c>
      <c r="H9" s="10">
        <v>143</v>
      </c>
      <c r="I9" s="10">
        <v>676</v>
      </c>
      <c r="J9" s="10">
        <v>616</v>
      </c>
    </row>
    <row r="10" spans="1:11" s="12" customFormat="1" ht="15" customHeight="1" x14ac:dyDescent="0.15">
      <c r="A10" s="26" t="s">
        <v>19</v>
      </c>
      <c r="B10" s="26"/>
      <c r="C10" s="26"/>
      <c r="D10" s="9">
        <v>912</v>
      </c>
      <c r="E10" s="10">
        <v>1812</v>
      </c>
      <c r="F10" s="10">
        <v>871</v>
      </c>
      <c r="G10" s="10">
        <v>941</v>
      </c>
      <c r="H10" s="10">
        <v>174</v>
      </c>
      <c r="I10" s="10">
        <v>888</v>
      </c>
      <c r="J10" s="10">
        <v>750</v>
      </c>
    </row>
    <row r="11" spans="1:11" s="12" customFormat="1" ht="15" customHeight="1" x14ac:dyDescent="0.15">
      <c r="A11" s="26" t="s">
        <v>20</v>
      </c>
      <c r="B11" s="26"/>
      <c r="C11" s="26"/>
      <c r="D11" s="9">
        <v>681</v>
      </c>
      <c r="E11" s="10">
        <v>1005</v>
      </c>
      <c r="F11" s="10">
        <v>634</v>
      </c>
      <c r="G11" s="10">
        <v>371</v>
      </c>
      <c r="H11" s="10">
        <v>45</v>
      </c>
      <c r="I11" s="10">
        <v>673</v>
      </c>
      <c r="J11" s="10">
        <v>287</v>
      </c>
    </row>
    <row r="12" spans="1:11" s="12" customFormat="1" ht="15" customHeight="1" x14ac:dyDescent="0.15">
      <c r="A12" s="26" t="s">
        <v>21</v>
      </c>
      <c r="B12" s="26"/>
      <c r="C12" s="26"/>
      <c r="D12" s="9">
        <v>427</v>
      </c>
      <c r="E12" s="10">
        <v>827</v>
      </c>
      <c r="F12" s="10">
        <v>402</v>
      </c>
      <c r="G12" s="10">
        <v>425</v>
      </c>
      <c r="H12" s="10">
        <v>84</v>
      </c>
      <c r="I12" s="10">
        <v>411</v>
      </c>
      <c r="J12" s="10">
        <v>332</v>
      </c>
    </row>
    <row r="13" spans="1:11" s="12" customFormat="1" ht="15" customHeight="1" x14ac:dyDescent="0.15">
      <c r="A13" s="26" t="s">
        <v>22</v>
      </c>
      <c r="B13" s="26"/>
      <c r="C13" s="26"/>
      <c r="D13" s="9">
        <v>670</v>
      </c>
      <c r="E13" s="10">
        <v>1093</v>
      </c>
      <c r="F13" s="10">
        <v>611</v>
      </c>
      <c r="G13" s="10">
        <v>482</v>
      </c>
      <c r="H13" s="10">
        <v>130</v>
      </c>
      <c r="I13" s="10">
        <v>661</v>
      </c>
      <c r="J13" s="10">
        <v>302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29" t="s">
        <v>24</v>
      </c>
      <c r="B15" s="30"/>
      <c r="C15" s="31"/>
      <c r="D15" s="13">
        <f t="shared" ref="D15:J15" si="2">SUM(D16:D23)</f>
        <v>6382</v>
      </c>
      <c r="E15" s="13">
        <f>SUM(E16:E23)</f>
        <v>12794</v>
      </c>
      <c r="F15" s="13">
        <f>SUM(F16:F23)</f>
        <v>6112</v>
      </c>
      <c r="G15" s="13">
        <f>SUM(G16:G23)</f>
        <v>6682</v>
      </c>
      <c r="H15" s="13">
        <f t="shared" si="2"/>
        <v>1468</v>
      </c>
      <c r="I15" s="13">
        <f t="shared" si="2"/>
        <v>6947</v>
      </c>
      <c r="J15" s="14">
        <f t="shared" si="2"/>
        <v>4379</v>
      </c>
    </row>
    <row r="16" spans="1:11" s="12" customFormat="1" ht="15" customHeight="1" x14ac:dyDescent="0.15">
      <c r="A16" s="26" t="s">
        <v>25</v>
      </c>
      <c r="B16" s="26"/>
      <c r="C16" s="26"/>
      <c r="D16" s="9">
        <v>2919</v>
      </c>
      <c r="E16" s="10">
        <v>5738</v>
      </c>
      <c r="F16" s="9">
        <v>2720</v>
      </c>
      <c r="G16" s="10">
        <v>3018</v>
      </c>
      <c r="H16" s="9">
        <v>633</v>
      </c>
      <c r="I16" s="10">
        <v>3115</v>
      </c>
      <c r="J16" s="10">
        <v>1990</v>
      </c>
    </row>
    <row r="17" spans="1:10" s="12" customFormat="1" ht="15" customHeight="1" x14ac:dyDescent="0.15">
      <c r="A17" s="26" t="s">
        <v>26</v>
      </c>
      <c r="B17" s="26"/>
      <c r="C17" s="26"/>
      <c r="D17" s="9">
        <v>89</v>
      </c>
      <c r="E17" s="10">
        <v>148</v>
      </c>
      <c r="F17" s="9">
        <v>73</v>
      </c>
      <c r="G17" s="10">
        <v>75</v>
      </c>
      <c r="H17" s="9">
        <v>6</v>
      </c>
      <c r="I17" s="10">
        <v>78</v>
      </c>
      <c r="J17" s="10">
        <v>64</v>
      </c>
    </row>
    <row r="18" spans="1:10" s="12" customFormat="1" ht="15" customHeight="1" x14ac:dyDescent="0.15">
      <c r="A18" s="26" t="s">
        <v>27</v>
      </c>
      <c r="B18" s="26"/>
      <c r="C18" s="26"/>
      <c r="D18" s="9">
        <v>792</v>
      </c>
      <c r="E18" s="10">
        <v>1516</v>
      </c>
      <c r="F18" s="9">
        <v>725</v>
      </c>
      <c r="G18" s="10">
        <v>791</v>
      </c>
      <c r="H18" s="9">
        <v>144</v>
      </c>
      <c r="I18" s="10">
        <v>778</v>
      </c>
      <c r="J18" s="10">
        <v>594</v>
      </c>
    </row>
    <row r="19" spans="1:10" s="12" customFormat="1" ht="15" customHeight="1" x14ac:dyDescent="0.15">
      <c r="A19" s="26" t="s">
        <v>28</v>
      </c>
      <c r="B19" s="26"/>
      <c r="C19" s="26"/>
      <c r="D19" s="9">
        <v>979</v>
      </c>
      <c r="E19" s="10">
        <v>1945</v>
      </c>
      <c r="F19" s="9">
        <v>915</v>
      </c>
      <c r="G19" s="10">
        <v>1030</v>
      </c>
      <c r="H19" s="9">
        <v>198</v>
      </c>
      <c r="I19" s="10">
        <v>1029</v>
      </c>
      <c r="J19" s="10">
        <v>718</v>
      </c>
    </row>
    <row r="20" spans="1:10" s="12" customFormat="1" ht="15" customHeight="1" x14ac:dyDescent="0.15">
      <c r="A20" s="26" t="s">
        <v>29</v>
      </c>
      <c r="B20" s="26"/>
      <c r="C20" s="26"/>
      <c r="D20" s="9">
        <v>688</v>
      </c>
      <c r="E20" s="10">
        <v>1357</v>
      </c>
      <c r="F20" s="9">
        <v>649</v>
      </c>
      <c r="G20" s="10">
        <v>708</v>
      </c>
      <c r="H20" s="9">
        <v>176</v>
      </c>
      <c r="I20" s="10">
        <v>668</v>
      </c>
      <c r="J20" s="10">
        <v>513</v>
      </c>
    </row>
    <row r="21" spans="1:10" s="12" customFormat="1" ht="15" customHeight="1" x14ac:dyDescent="0.15">
      <c r="A21" s="26" t="s">
        <v>30</v>
      </c>
      <c r="B21" s="26"/>
      <c r="C21" s="26"/>
      <c r="D21" s="9">
        <v>451</v>
      </c>
      <c r="E21" s="10">
        <v>1082</v>
      </c>
      <c r="F21" s="9">
        <v>533</v>
      </c>
      <c r="G21" s="10">
        <v>549</v>
      </c>
      <c r="H21" s="9">
        <v>181</v>
      </c>
      <c r="I21" s="10">
        <v>685</v>
      </c>
      <c r="J21" s="10">
        <v>216</v>
      </c>
    </row>
    <row r="22" spans="1:10" s="12" customFormat="1" ht="15" customHeight="1" x14ac:dyDescent="0.15">
      <c r="A22" s="26" t="s">
        <v>31</v>
      </c>
      <c r="B22" s="26"/>
      <c r="C22" s="26"/>
      <c r="D22" s="9">
        <v>340</v>
      </c>
      <c r="E22" s="10">
        <v>772</v>
      </c>
      <c r="F22" s="9">
        <v>386</v>
      </c>
      <c r="G22" s="10">
        <v>386</v>
      </c>
      <c r="H22" s="9">
        <v>118</v>
      </c>
      <c r="I22" s="10">
        <v>463</v>
      </c>
      <c r="J22" s="10">
        <v>191</v>
      </c>
    </row>
    <row r="23" spans="1:10" s="12" customFormat="1" ht="15" customHeight="1" x14ac:dyDescent="0.15">
      <c r="A23" s="26" t="s">
        <v>32</v>
      </c>
      <c r="B23" s="26"/>
      <c r="C23" s="26"/>
      <c r="D23" s="9">
        <v>124</v>
      </c>
      <c r="E23" s="10">
        <v>236</v>
      </c>
      <c r="F23" s="9">
        <v>111</v>
      </c>
      <c r="G23" s="10">
        <v>125</v>
      </c>
      <c r="H23" s="9">
        <v>12</v>
      </c>
      <c r="I23" s="10">
        <v>131</v>
      </c>
      <c r="J23" s="10">
        <v>93</v>
      </c>
    </row>
    <row r="24" spans="1:10" s="8" customFormat="1" ht="15" customHeight="1" x14ac:dyDescent="0.15">
      <c r="A24" s="27" t="s">
        <v>33</v>
      </c>
      <c r="B24" s="27"/>
      <c r="C24" s="27"/>
      <c r="D24" s="13">
        <f t="shared" ref="D24:J24" si="3">SUM(D25:D28)</f>
        <v>2516</v>
      </c>
      <c r="E24" s="14">
        <f>SUM(E25:E28)</f>
        <v>5347</v>
      </c>
      <c r="F24" s="14">
        <f>SUM(F25:F28)</f>
        <v>2583</v>
      </c>
      <c r="G24" s="14">
        <f>SUM(G25:G28)</f>
        <v>2764</v>
      </c>
      <c r="H24" s="14">
        <f t="shared" si="3"/>
        <v>600</v>
      </c>
      <c r="I24" s="14">
        <f t="shared" si="3"/>
        <v>2796</v>
      </c>
      <c r="J24" s="14">
        <f t="shared" si="3"/>
        <v>1951</v>
      </c>
    </row>
    <row r="25" spans="1:10" s="12" customFormat="1" ht="15" customHeight="1" x14ac:dyDescent="0.15">
      <c r="A25" s="26" t="s">
        <v>34</v>
      </c>
      <c r="B25" s="26"/>
      <c r="C25" s="26"/>
      <c r="D25" s="9">
        <v>1232</v>
      </c>
      <c r="E25" s="10">
        <v>2572</v>
      </c>
      <c r="F25" s="9">
        <v>1230</v>
      </c>
      <c r="G25" s="10">
        <v>1342</v>
      </c>
      <c r="H25" s="9">
        <v>263</v>
      </c>
      <c r="I25" s="10">
        <v>1366</v>
      </c>
      <c r="J25" s="10">
        <v>943</v>
      </c>
    </row>
    <row r="26" spans="1:10" s="12" customFormat="1" ht="15" customHeight="1" x14ac:dyDescent="0.15">
      <c r="A26" s="26" t="s">
        <v>35</v>
      </c>
      <c r="B26" s="26"/>
      <c r="C26" s="26"/>
      <c r="D26" s="9">
        <v>880</v>
      </c>
      <c r="E26" s="10">
        <v>1864</v>
      </c>
      <c r="F26" s="9">
        <v>900</v>
      </c>
      <c r="G26" s="10">
        <v>964</v>
      </c>
      <c r="H26" s="9">
        <v>205</v>
      </c>
      <c r="I26" s="10">
        <v>967</v>
      </c>
      <c r="J26" s="10">
        <v>692</v>
      </c>
    </row>
    <row r="27" spans="1:10" s="12" customFormat="1" ht="15" customHeight="1" x14ac:dyDescent="0.15">
      <c r="A27" s="28" t="s">
        <v>36</v>
      </c>
      <c r="B27" s="26"/>
      <c r="C27" s="26"/>
      <c r="D27" s="9">
        <v>331</v>
      </c>
      <c r="E27" s="10">
        <v>758</v>
      </c>
      <c r="F27" s="9">
        <v>378</v>
      </c>
      <c r="G27" s="10">
        <v>380</v>
      </c>
      <c r="H27" s="9">
        <v>120</v>
      </c>
      <c r="I27" s="10">
        <v>403</v>
      </c>
      <c r="J27" s="10">
        <v>235</v>
      </c>
    </row>
    <row r="28" spans="1:10" s="12" customFormat="1" ht="15" customHeight="1" x14ac:dyDescent="0.15">
      <c r="A28" s="26" t="s">
        <v>37</v>
      </c>
      <c r="B28" s="26"/>
      <c r="C28" s="26"/>
      <c r="D28" s="9">
        <v>73</v>
      </c>
      <c r="E28" s="10">
        <v>153</v>
      </c>
      <c r="F28" s="9">
        <v>75</v>
      </c>
      <c r="G28" s="10">
        <v>78</v>
      </c>
      <c r="H28" s="9">
        <v>12</v>
      </c>
      <c r="I28" s="10">
        <v>60</v>
      </c>
      <c r="J28" s="10">
        <v>81</v>
      </c>
    </row>
    <row r="29" spans="1:10" s="8" customFormat="1" ht="15" customHeight="1" x14ac:dyDescent="0.15">
      <c r="A29" s="27" t="s">
        <v>38</v>
      </c>
      <c r="B29" s="27"/>
      <c r="C29" s="27"/>
      <c r="D29" s="13">
        <f t="shared" ref="D29:J29" si="4">SUM(D30:D31)</f>
        <v>1489</v>
      </c>
      <c r="E29" s="13">
        <f>SUM(E30:E31)</f>
        <v>2974</v>
      </c>
      <c r="F29" s="13">
        <f>SUM(F30:F31)</f>
        <v>1416</v>
      </c>
      <c r="G29" s="13">
        <f>SUM(G30:G31)</f>
        <v>1558</v>
      </c>
      <c r="H29" s="13">
        <f t="shared" si="4"/>
        <v>245</v>
      </c>
      <c r="I29" s="13">
        <f t="shared" si="4"/>
        <v>1371</v>
      </c>
      <c r="J29" s="14">
        <f t="shared" si="4"/>
        <v>1358</v>
      </c>
    </row>
    <row r="30" spans="1:10" s="12" customFormat="1" ht="15" customHeight="1" x14ac:dyDescent="0.15">
      <c r="A30" s="26" t="s">
        <v>39</v>
      </c>
      <c r="B30" s="26"/>
      <c r="C30" s="26"/>
      <c r="D30" s="10">
        <v>1286</v>
      </c>
      <c r="E30" s="10">
        <v>2564</v>
      </c>
      <c r="F30" s="10">
        <v>1214</v>
      </c>
      <c r="G30" s="10">
        <v>1350</v>
      </c>
      <c r="H30" s="10">
        <v>219</v>
      </c>
      <c r="I30" s="10">
        <v>1180</v>
      </c>
      <c r="J30" s="10">
        <v>1165</v>
      </c>
    </row>
    <row r="31" spans="1:10" s="12" customFormat="1" ht="15" customHeight="1" x14ac:dyDescent="0.15">
      <c r="A31" s="26" t="s">
        <v>40</v>
      </c>
      <c r="B31" s="26"/>
      <c r="C31" s="26"/>
      <c r="D31" s="10">
        <v>203</v>
      </c>
      <c r="E31" s="10">
        <v>410</v>
      </c>
      <c r="F31" s="10">
        <v>202</v>
      </c>
      <c r="G31" s="10">
        <v>208</v>
      </c>
      <c r="H31" s="10">
        <v>26</v>
      </c>
      <c r="I31" s="10">
        <v>191</v>
      </c>
      <c r="J31" s="10">
        <v>193</v>
      </c>
    </row>
    <row r="32" spans="1:10" s="8" customFormat="1" ht="15" customHeight="1" x14ac:dyDescent="0.15">
      <c r="A32" s="27" t="s">
        <v>41</v>
      </c>
      <c r="B32" s="27"/>
      <c r="C32" s="27"/>
      <c r="D32" s="14">
        <f t="shared" ref="D32:J32" si="5">SUM(D33:D46)</f>
        <v>1363</v>
      </c>
      <c r="E32" s="14">
        <f>SUM(E33:E46)</f>
        <v>2576</v>
      </c>
      <c r="F32" s="14">
        <f>SUM(F33:F46)</f>
        <v>1193</v>
      </c>
      <c r="G32" s="14">
        <f>SUM(G33:G46)</f>
        <v>1383</v>
      </c>
      <c r="H32" s="14">
        <f t="shared" si="5"/>
        <v>142</v>
      </c>
      <c r="I32" s="14">
        <f t="shared" si="5"/>
        <v>1017</v>
      </c>
      <c r="J32" s="14">
        <f t="shared" si="5"/>
        <v>1417</v>
      </c>
    </row>
    <row r="33" spans="1:10" s="12" customFormat="1" ht="15" customHeight="1" x14ac:dyDescent="0.15">
      <c r="A33" s="26" t="s">
        <v>42</v>
      </c>
      <c r="B33" s="26"/>
      <c r="C33" s="26"/>
      <c r="D33" s="10">
        <v>106</v>
      </c>
      <c r="E33" s="10">
        <v>194</v>
      </c>
      <c r="F33" s="10">
        <v>94</v>
      </c>
      <c r="G33" s="10">
        <v>100</v>
      </c>
      <c r="H33" s="10">
        <v>5</v>
      </c>
      <c r="I33" s="10">
        <v>68</v>
      </c>
      <c r="J33" s="10">
        <v>121</v>
      </c>
    </row>
    <row r="34" spans="1:10" s="12" customFormat="1" ht="15" customHeight="1" x14ac:dyDescent="0.15">
      <c r="A34" s="26" t="s">
        <v>43</v>
      </c>
      <c r="B34" s="26"/>
      <c r="C34" s="26"/>
      <c r="D34" s="10">
        <v>114</v>
      </c>
      <c r="E34" s="10">
        <v>203</v>
      </c>
      <c r="F34" s="10">
        <v>98</v>
      </c>
      <c r="G34" s="10">
        <v>105</v>
      </c>
      <c r="H34" s="10">
        <v>14</v>
      </c>
      <c r="I34" s="10">
        <v>80</v>
      </c>
      <c r="J34" s="10">
        <v>109</v>
      </c>
    </row>
    <row r="35" spans="1:10" s="12" customFormat="1" ht="15" customHeight="1" x14ac:dyDescent="0.15">
      <c r="A35" s="26" t="s">
        <v>44</v>
      </c>
      <c r="B35" s="26"/>
      <c r="C35" s="26"/>
      <c r="D35" s="10">
        <v>99</v>
      </c>
      <c r="E35" s="10">
        <v>200</v>
      </c>
      <c r="F35" s="10">
        <v>89</v>
      </c>
      <c r="G35" s="10">
        <v>111</v>
      </c>
      <c r="H35" s="10">
        <v>11</v>
      </c>
      <c r="I35" s="10">
        <v>91</v>
      </c>
      <c r="J35" s="10">
        <v>98</v>
      </c>
    </row>
    <row r="36" spans="1:10" s="12" customFormat="1" ht="15" customHeight="1" x14ac:dyDescent="0.15">
      <c r="A36" s="26" t="s">
        <v>45</v>
      </c>
      <c r="B36" s="26"/>
      <c r="C36" s="26"/>
      <c r="D36" s="10">
        <v>52</v>
      </c>
      <c r="E36" s="10">
        <v>79</v>
      </c>
      <c r="F36" s="10">
        <v>40</v>
      </c>
      <c r="G36" s="10">
        <v>39</v>
      </c>
      <c r="H36" s="10">
        <v>3</v>
      </c>
      <c r="I36" s="10">
        <v>31</v>
      </c>
      <c r="J36" s="10">
        <v>45</v>
      </c>
    </row>
    <row r="37" spans="1:10" s="12" customFormat="1" ht="15" customHeight="1" x14ac:dyDescent="0.15">
      <c r="A37" s="26" t="s">
        <v>46</v>
      </c>
      <c r="B37" s="26"/>
      <c r="C37" s="26"/>
      <c r="D37" s="10">
        <v>132</v>
      </c>
      <c r="E37" s="10">
        <v>240</v>
      </c>
      <c r="F37" s="10">
        <v>117</v>
      </c>
      <c r="G37" s="10">
        <v>123</v>
      </c>
      <c r="H37" s="10">
        <v>21</v>
      </c>
      <c r="I37" s="10">
        <v>90</v>
      </c>
      <c r="J37" s="10">
        <v>129</v>
      </c>
    </row>
    <row r="38" spans="1:10" s="12" customFormat="1" ht="15" customHeight="1" x14ac:dyDescent="0.15">
      <c r="A38" s="26" t="s">
        <v>47</v>
      </c>
      <c r="B38" s="26"/>
      <c r="C38" s="26"/>
      <c r="D38" s="10">
        <v>79</v>
      </c>
      <c r="E38" s="10">
        <v>143</v>
      </c>
      <c r="F38" s="10">
        <v>73</v>
      </c>
      <c r="G38" s="10">
        <v>70</v>
      </c>
      <c r="H38" s="10">
        <v>1</v>
      </c>
      <c r="I38" s="10">
        <v>43</v>
      </c>
      <c r="J38" s="10">
        <v>99</v>
      </c>
    </row>
    <row r="39" spans="1:10" s="12" customFormat="1" ht="15" customHeight="1" x14ac:dyDescent="0.15">
      <c r="A39" s="26" t="s">
        <v>48</v>
      </c>
      <c r="B39" s="26"/>
      <c r="C39" s="26"/>
      <c r="D39" s="10">
        <v>211</v>
      </c>
      <c r="E39" s="10">
        <v>370</v>
      </c>
      <c r="F39" s="10">
        <v>156</v>
      </c>
      <c r="G39" s="10">
        <v>214</v>
      </c>
      <c r="H39" s="10">
        <v>26</v>
      </c>
      <c r="I39" s="10">
        <v>143</v>
      </c>
      <c r="J39" s="10">
        <v>201</v>
      </c>
    </row>
    <row r="40" spans="1:10" s="12" customFormat="1" ht="15" customHeight="1" x14ac:dyDescent="0.15">
      <c r="A40" s="26" t="s">
        <v>49</v>
      </c>
      <c r="B40" s="26"/>
      <c r="C40" s="26"/>
      <c r="D40" s="10">
        <v>85</v>
      </c>
      <c r="E40" s="10">
        <v>161</v>
      </c>
      <c r="F40" s="10">
        <v>69</v>
      </c>
      <c r="G40" s="10">
        <v>92</v>
      </c>
      <c r="H40" s="10">
        <v>10</v>
      </c>
      <c r="I40" s="10">
        <v>58</v>
      </c>
      <c r="J40" s="10">
        <v>93</v>
      </c>
    </row>
    <row r="41" spans="1:10" s="12" customFormat="1" ht="15" customHeight="1" x14ac:dyDescent="0.15">
      <c r="A41" s="26" t="s">
        <v>50</v>
      </c>
      <c r="B41" s="26"/>
      <c r="C41" s="26"/>
      <c r="D41" s="10">
        <v>172</v>
      </c>
      <c r="E41" s="10">
        <v>345</v>
      </c>
      <c r="F41" s="10">
        <v>168</v>
      </c>
      <c r="G41" s="10">
        <v>177</v>
      </c>
      <c r="H41" s="10">
        <v>25</v>
      </c>
      <c r="I41" s="10">
        <v>154</v>
      </c>
      <c r="J41" s="10">
        <v>166</v>
      </c>
    </row>
    <row r="42" spans="1:10" s="12" customFormat="1" ht="15" customHeight="1" x14ac:dyDescent="0.15">
      <c r="A42" s="26" t="s">
        <v>51</v>
      </c>
      <c r="B42" s="26"/>
      <c r="C42" s="26"/>
      <c r="D42" s="10">
        <v>90</v>
      </c>
      <c r="E42" s="10">
        <v>173</v>
      </c>
      <c r="F42" s="10">
        <v>79</v>
      </c>
      <c r="G42" s="10">
        <v>94</v>
      </c>
      <c r="H42" s="10">
        <v>10</v>
      </c>
      <c r="I42" s="10">
        <v>74</v>
      </c>
      <c r="J42" s="10">
        <v>89</v>
      </c>
    </row>
    <row r="43" spans="1:10" s="12" customFormat="1" ht="15" customHeight="1" x14ac:dyDescent="0.15">
      <c r="A43" s="26" t="s">
        <v>52</v>
      </c>
      <c r="B43" s="26"/>
      <c r="C43" s="26"/>
      <c r="D43" s="10">
        <v>136</v>
      </c>
      <c r="E43" s="10">
        <v>268</v>
      </c>
      <c r="F43" s="10">
        <v>119</v>
      </c>
      <c r="G43" s="10">
        <v>149</v>
      </c>
      <c r="H43" s="10">
        <v>8</v>
      </c>
      <c r="I43" s="10">
        <v>93</v>
      </c>
      <c r="J43" s="10">
        <v>167</v>
      </c>
    </row>
    <row r="44" spans="1:10" s="12" customFormat="1" ht="15" customHeight="1" x14ac:dyDescent="0.15">
      <c r="A44" s="26" t="s">
        <v>53</v>
      </c>
      <c r="B44" s="26"/>
      <c r="C44" s="26"/>
      <c r="D44" s="10">
        <v>11</v>
      </c>
      <c r="E44" s="10">
        <v>22</v>
      </c>
      <c r="F44" s="10">
        <v>8</v>
      </c>
      <c r="G44" s="10">
        <v>14</v>
      </c>
      <c r="H44" s="10">
        <v>0</v>
      </c>
      <c r="I44" s="10">
        <v>7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35</v>
      </c>
      <c r="E45" s="10">
        <v>70</v>
      </c>
      <c r="F45" s="10">
        <v>32</v>
      </c>
      <c r="G45" s="10">
        <v>38</v>
      </c>
      <c r="H45" s="10">
        <v>1</v>
      </c>
      <c r="I45" s="10">
        <v>33</v>
      </c>
      <c r="J45" s="10">
        <v>36</v>
      </c>
    </row>
    <row r="46" spans="1:10" s="12" customFormat="1" ht="15" customHeight="1" x14ac:dyDescent="0.15">
      <c r="A46" s="26" t="s">
        <v>55</v>
      </c>
      <c r="B46" s="26"/>
      <c r="C46" s="26"/>
      <c r="D46" s="10">
        <v>41</v>
      </c>
      <c r="E46" s="10">
        <v>108</v>
      </c>
      <c r="F46" s="10">
        <v>51</v>
      </c>
      <c r="G46" s="10">
        <v>57</v>
      </c>
      <c r="H46" s="10">
        <v>7</v>
      </c>
      <c r="I46" s="10">
        <v>52</v>
      </c>
      <c r="J46" s="10">
        <v>49</v>
      </c>
    </row>
    <row r="47" spans="1:10" s="8" customFormat="1" ht="15" customHeight="1" x14ac:dyDescent="0.15">
      <c r="A47" s="27" t="s">
        <v>56</v>
      </c>
      <c r="B47" s="27"/>
      <c r="C47" s="27"/>
      <c r="D47" s="13">
        <f t="shared" ref="D47:J47" si="6">SUM(D48:D56)</f>
        <v>1414</v>
      </c>
      <c r="E47" s="14">
        <f>SUM(E48:E56)</f>
        <v>2845</v>
      </c>
      <c r="F47" s="14">
        <f>SUM(F48:F56)</f>
        <v>1379</v>
      </c>
      <c r="G47" s="14">
        <f>SUM(G48:G56)</f>
        <v>1466</v>
      </c>
      <c r="H47" s="14">
        <f t="shared" si="6"/>
        <v>227</v>
      </c>
      <c r="I47" s="14">
        <f t="shared" si="6"/>
        <v>1340</v>
      </c>
      <c r="J47" s="14">
        <f t="shared" si="6"/>
        <v>1278</v>
      </c>
    </row>
    <row r="48" spans="1:10" s="12" customFormat="1" ht="15" customHeight="1" x14ac:dyDescent="0.15">
      <c r="A48" s="26" t="s">
        <v>57</v>
      </c>
      <c r="B48" s="26"/>
      <c r="C48" s="26"/>
      <c r="D48" s="10">
        <v>254</v>
      </c>
      <c r="E48" s="10">
        <v>468</v>
      </c>
      <c r="F48" s="10">
        <v>227</v>
      </c>
      <c r="G48" s="10">
        <v>241</v>
      </c>
      <c r="H48" s="10">
        <v>26</v>
      </c>
      <c r="I48" s="10">
        <v>198</v>
      </c>
      <c r="J48" s="10">
        <v>244</v>
      </c>
    </row>
    <row r="49" spans="1:10" s="12" customFormat="1" ht="15" customHeight="1" x14ac:dyDescent="0.15">
      <c r="A49" s="26" t="s">
        <v>58</v>
      </c>
      <c r="B49" s="26"/>
      <c r="C49" s="26"/>
      <c r="D49" s="10">
        <v>118</v>
      </c>
      <c r="E49" s="10">
        <v>200</v>
      </c>
      <c r="F49" s="10">
        <v>107</v>
      </c>
      <c r="G49" s="10">
        <v>93</v>
      </c>
      <c r="H49" s="10">
        <v>6</v>
      </c>
      <c r="I49" s="10">
        <v>127</v>
      </c>
      <c r="J49" s="10">
        <v>67</v>
      </c>
    </row>
    <row r="50" spans="1:10" s="12" customFormat="1" ht="15" customHeight="1" x14ac:dyDescent="0.15">
      <c r="A50" s="26" t="s">
        <v>59</v>
      </c>
      <c r="B50" s="26"/>
      <c r="C50" s="26"/>
      <c r="D50" s="10">
        <v>65</v>
      </c>
      <c r="E50" s="10">
        <v>132</v>
      </c>
      <c r="F50" s="10">
        <v>63</v>
      </c>
      <c r="G50" s="10">
        <v>69</v>
      </c>
      <c r="H50" s="10">
        <v>3</v>
      </c>
      <c r="I50" s="10">
        <v>58</v>
      </c>
      <c r="J50" s="10">
        <v>71</v>
      </c>
    </row>
    <row r="51" spans="1:10" s="12" customFormat="1" ht="15" customHeight="1" x14ac:dyDescent="0.15">
      <c r="A51" s="26" t="s">
        <v>60</v>
      </c>
      <c r="B51" s="26"/>
      <c r="C51" s="26"/>
      <c r="D51" s="10">
        <v>300</v>
      </c>
      <c r="E51" s="10">
        <v>669</v>
      </c>
      <c r="F51" s="10">
        <v>314</v>
      </c>
      <c r="G51" s="10">
        <v>355</v>
      </c>
      <c r="H51" s="10">
        <v>73</v>
      </c>
      <c r="I51" s="10">
        <v>330</v>
      </c>
      <c r="J51" s="10">
        <v>266</v>
      </c>
    </row>
    <row r="52" spans="1:10" s="12" customFormat="1" ht="15" customHeight="1" x14ac:dyDescent="0.15">
      <c r="A52" s="26" t="s">
        <v>61</v>
      </c>
      <c r="B52" s="26"/>
      <c r="C52" s="26"/>
      <c r="D52" s="10">
        <v>252</v>
      </c>
      <c r="E52" s="10">
        <v>502</v>
      </c>
      <c r="F52" s="10">
        <v>245</v>
      </c>
      <c r="G52" s="10">
        <v>257</v>
      </c>
      <c r="H52" s="10">
        <v>49</v>
      </c>
      <c r="I52" s="10">
        <v>226</v>
      </c>
      <c r="J52" s="10">
        <v>227</v>
      </c>
    </row>
    <row r="53" spans="1:10" s="12" customFormat="1" ht="15" customHeight="1" x14ac:dyDescent="0.15">
      <c r="A53" s="26" t="s">
        <v>62</v>
      </c>
      <c r="B53" s="26"/>
      <c r="C53" s="26"/>
      <c r="D53" s="10">
        <v>120</v>
      </c>
      <c r="E53" s="10">
        <v>290</v>
      </c>
      <c r="F53" s="10">
        <v>144</v>
      </c>
      <c r="G53" s="10">
        <v>146</v>
      </c>
      <c r="H53" s="10">
        <v>25</v>
      </c>
      <c r="I53" s="10">
        <v>138</v>
      </c>
      <c r="J53" s="10">
        <v>127</v>
      </c>
    </row>
    <row r="54" spans="1:10" s="12" customFormat="1" ht="15" customHeight="1" x14ac:dyDescent="0.15">
      <c r="A54" s="26" t="s">
        <v>63</v>
      </c>
      <c r="B54" s="26"/>
      <c r="C54" s="26"/>
      <c r="D54" s="10">
        <v>175</v>
      </c>
      <c r="E54" s="10">
        <v>290</v>
      </c>
      <c r="F54" s="10">
        <v>139</v>
      </c>
      <c r="G54" s="10">
        <v>151</v>
      </c>
      <c r="H54" s="10">
        <v>35</v>
      </c>
      <c r="I54" s="10">
        <v>132</v>
      </c>
      <c r="J54" s="10">
        <v>123</v>
      </c>
    </row>
    <row r="55" spans="1:10" s="12" customFormat="1" ht="15" customHeight="1" x14ac:dyDescent="0.15">
      <c r="A55" s="26" t="s">
        <v>64</v>
      </c>
      <c r="B55" s="26"/>
      <c r="C55" s="26"/>
      <c r="D55" s="10">
        <v>33</v>
      </c>
      <c r="E55" s="10">
        <v>66</v>
      </c>
      <c r="F55" s="10">
        <v>30</v>
      </c>
      <c r="G55" s="10">
        <v>36</v>
      </c>
      <c r="H55" s="10">
        <v>3</v>
      </c>
      <c r="I55" s="10">
        <v>24</v>
      </c>
      <c r="J55" s="10">
        <v>39</v>
      </c>
    </row>
    <row r="56" spans="1:10" s="12" customFormat="1" ht="15" customHeight="1" x14ac:dyDescent="0.15">
      <c r="A56" s="26" t="s">
        <v>65</v>
      </c>
      <c r="B56" s="26"/>
      <c r="C56" s="26"/>
      <c r="D56" s="10">
        <v>97</v>
      </c>
      <c r="E56" s="10">
        <v>228</v>
      </c>
      <c r="F56" s="10">
        <v>110</v>
      </c>
      <c r="G56" s="10">
        <v>118</v>
      </c>
      <c r="H56" s="10">
        <v>7</v>
      </c>
      <c r="I56" s="10">
        <v>107</v>
      </c>
      <c r="J56" s="10">
        <v>114</v>
      </c>
    </row>
    <row r="57" spans="1:10" s="8" customFormat="1" ht="15" customHeight="1" x14ac:dyDescent="0.15">
      <c r="A57" s="27" t="s">
        <v>66</v>
      </c>
      <c r="B57" s="27"/>
      <c r="C57" s="27"/>
      <c r="D57" s="13">
        <f t="shared" ref="D57:J57" si="7">SUM(D58:D59)</f>
        <v>417</v>
      </c>
      <c r="E57" s="14">
        <f>SUM(E58:E59)</f>
        <v>736</v>
      </c>
      <c r="F57" s="14">
        <f>SUM(F58:F59)</f>
        <v>334</v>
      </c>
      <c r="G57" s="14">
        <f>SUM(G58:G59)</f>
        <v>402</v>
      </c>
      <c r="H57" s="14">
        <f t="shared" si="7"/>
        <v>31</v>
      </c>
      <c r="I57" s="14">
        <f t="shared" si="7"/>
        <v>245</v>
      </c>
      <c r="J57" s="14">
        <f t="shared" si="7"/>
        <v>460</v>
      </c>
    </row>
    <row r="58" spans="1:10" s="12" customFormat="1" ht="15" customHeight="1" x14ac:dyDescent="0.15">
      <c r="A58" s="26" t="s">
        <v>67</v>
      </c>
      <c r="B58" s="26"/>
      <c r="C58" s="26"/>
      <c r="D58" s="10">
        <v>206</v>
      </c>
      <c r="E58" s="10">
        <v>360</v>
      </c>
      <c r="F58" s="10">
        <v>161</v>
      </c>
      <c r="G58" s="10">
        <v>199</v>
      </c>
      <c r="H58" s="10">
        <v>15</v>
      </c>
      <c r="I58" s="10">
        <v>129</v>
      </c>
      <c r="J58" s="10">
        <v>216</v>
      </c>
    </row>
    <row r="59" spans="1:10" s="12" customFormat="1" ht="15" customHeight="1" x14ac:dyDescent="0.15">
      <c r="A59" s="26" t="s">
        <v>68</v>
      </c>
      <c r="B59" s="26"/>
      <c r="C59" s="26"/>
      <c r="D59" s="10">
        <v>211</v>
      </c>
      <c r="E59" s="10">
        <v>376</v>
      </c>
      <c r="F59" s="10">
        <v>173</v>
      </c>
      <c r="G59" s="10">
        <v>203</v>
      </c>
      <c r="H59" s="10">
        <v>16</v>
      </c>
      <c r="I59" s="10">
        <v>116</v>
      </c>
      <c r="J59" s="10">
        <v>244</v>
      </c>
    </row>
    <row r="60" spans="1:10" s="8" customFormat="1" ht="15" customHeight="1" x14ac:dyDescent="0.15">
      <c r="A60" s="27" t="s">
        <v>69</v>
      </c>
      <c r="B60" s="27"/>
      <c r="C60" s="27"/>
      <c r="D60" s="13">
        <f t="shared" ref="D60:J60" si="8">SUM(D61:D72)</f>
        <v>1091</v>
      </c>
      <c r="E60" s="14">
        <f>SUM(E61:E72)</f>
        <v>2301</v>
      </c>
      <c r="F60" s="14">
        <f>SUM(F61:F72)</f>
        <v>1139</v>
      </c>
      <c r="G60" s="14">
        <f>SUM(G61:G72)</f>
        <v>1162</v>
      </c>
      <c r="H60" s="14">
        <f t="shared" si="8"/>
        <v>160</v>
      </c>
      <c r="I60" s="14">
        <f t="shared" si="8"/>
        <v>1041</v>
      </c>
      <c r="J60" s="14">
        <f t="shared" si="8"/>
        <v>1100</v>
      </c>
    </row>
    <row r="61" spans="1:10" s="12" customFormat="1" ht="15" customHeight="1" x14ac:dyDescent="0.15">
      <c r="A61" s="26" t="s">
        <v>70</v>
      </c>
      <c r="B61" s="26"/>
      <c r="C61" s="26"/>
      <c r="D61" s="10">
        <v>60</v>
      </c>
      <c r="E61" s="10">
        <v>137</v>
      </c>
      <c r="F61" s="10">
        <v>58</v>
      </c>
      <c r="G61" s="10">
        <v>79</v>
      </c>
      <c r="H61" s="10">
        <v>3</v>
      </c>
      <c r="I61" s="10">
        <v>66</v>
      </c>
      <c r="J61" s="10">
        <v>68</v>
      </c>
    </row>
    <row r="62" spans="1:10" s="12" customFormat="1" ht="15" customHeight="1" x14ac:dyDescent="0.15">
      <c r="A62" s="26" t="s">
        <v>71</v>
      </c>
      <c r="B62" s="26"/>
      <c r="C62" s="26"/>
      <c r="D62" s="10">
        <v>86</v>
      </c>
      <c r="E62" s="10">
        <v>189</v>
      </c>
      <c r="F62" s="10">
        <v>90</v>
      </c>
      <c r="G62" s="10">
        <v>99</v>
      </c>
      <c r="H62" s="10">
        <v>17</v>
      </c>
      <c r="I62" s="10">
        <v>86</v>
      </c>
      <c r="J62" s="10">
        <v>86</v>
      </c>
    </row>
    <row r="63" spans="1:10" s="12" customFormat="1" ht="15" customHeight="1" x14ac:dyDescent="0.15">
      <c r="A63" s="26" t="s">
        <v>72</v>
      </c>
      <c r="B63" s="26"/>
      <c r="C63" s="26"/>
      <c r="D63" s="10">
        <v>84</v>
      </c>
      <c r="E63" s="10">
        <v>168</v>
      </c>
      <c r="F63" s="10">
        <v>90</v>
      </c>
      <c r="G63" s="10">
        <v>78</v>
      </c>
      <c r="H63" s="10">
        <v>13</v>
      </c>
      <c r="I63" s="10">
        <v>76</v>
      </c>
      <c r="J63" s="10">
        <v>79</v>
      </c>
    </row>
    <row r="64" spans="1:10" s="12" customFormat="1" ht="15" customHeight="1" x14ac:dyDescent="0.15">
      <c r="A64" s="26" t="s">
        <v>73</v>
      </c>
      <c r="B64" s="26"/>
      <c r="C64" s="26"/>
      <c r="D64" s="10">
        <v>41</v>
      </c>
      <c r="E64" s="10">
        <v>87</v>
      </c>
      <c r="F64" s="10">
        <v>44</v>
      </c>
      <c r="G64" s="10">
        <v>43</v>
      </c>
      <c r="H64" s="10">
        <v>5</v>
      </c>
      <c r="I64" s="10">
        <v>42</v>
      </c>
      <c r="J64" s="10">
        <v>40</v>
      </c>
    </row>
    <row r="65" spans="1:10" s="12" customFormat="1" ht="15" customHeight="1" x14ac:dyDescent="0.15">
      <c r="A65" s="26" t="s">
        <v>74</v>
      </c>
      <c r="B65" s="26"/>
      <c r="C65" s="26"/>
      <c r="D65" s="10">
        <v>31</v>
      </c>
      <c r="E65" s="10">
        <v>53</v>
      </c>
      <c r="F65" s="10">
        <v>26</v>
      </c>
      <c r="G65" s="10">
        <v>27</v>
      </c>
      <c r="H65" s="10">
        <v>1</v>
      </c>
      <c r="I65" s="10">
        <v>21</v>
      </c>
      <c r="J65" s="10">
        <v>31</v>
      </c>
    </row>
    <row r="66" spans="1:10" s="12" customFormat="1" ht="15" customHeight="1" x14ac:dyDescent="0.15">
      <c r="A66" s="26" t="s">
        <v>75</v>
      </c>
      <c r="B66" s="26"/>
      <c r="C66" s="26"/>
      <c r="D66" s="10">
        <v>207</v>
      </c>
      <c r="E66" s="10">
        <v>454</v>
      </c>
      <c r="F66" s="10">
        <v>229</v>
      </c>
      <c r="G66" s="10">
        <v>225</v>
      </c>
      <c r="H66" s="10">
        <v>42</v>
      </c>
      <c r="I66" s="10">
        <v>222</v>
      </c>
      <c r="J66" s="10">
        <v>190</v>
      </c>
    </row>
    <row r="67" spans="1:10" s="12" customFormat="1" ht="15" customHeight="1" x14ac:dyDescent="0.15">
      <c r="A67" s="26" t="s">
        <v>76</v>
      </c>
      <c r="B67" s="26"/>
      <c r="C67" s="26"/>
      <c r="D67" s="10">
        <v>20</v>
      </c>
      <c r="E67" s="10">
        <v>40</v>
      </c>
      <c r="F67" s="10">
        <v>22</v>
      </c>
      <c r="G67" s="10">
        <v>18</v>
      </c>
      <c r="H67" s="10">
        <v>2</v>
      </c>
      <c r="I67" s="10">
        <v>19</v>
      </c>
      <c r="J67" s="10">
        <v>19</v>
      </c>
    </row>
    <row r="68" spans="1:10" s="12" customFormat="1" ht="15" customHeight="1" x14ac:dyDescent="0.15">
      <c r="A68" s="26" t="s">
        <v>77</v>
      </c>
      <c r="B68" s="26"/>
      <c r="C68" s="26"/>
      <c r="D68" s="10">
        <v>112</v>
      </c>
      <c r="E68" s="10">
        <v>248</v>
      </c>
      <c r="F68" s="10">
        <v>125</v>
      </c>
      <c r="G68" s="10">
        <v>123</v>
      </c>
      <c r="H68" s="10">
        <v>30</v>
      </c>
      <c r="I68" s="10">
        <v>110</v>
      </c>
      <c r="J68" s="10">
        <v>108</v>
      </c>
    </row>
    <row r="69" spans="1:10" s="12" customFormat="1" ht="15" customHeight="1" x14ac:dyDescent="0.15">
      <c r="A69" s="26" t="s">
        <v>78</v>
      </c>
      <c r="B69" s="26"/>
      <c r="C69" s="26"/>
      <c r="D69" s="10">
        <v>48</v>
      </c>
      <c r="E69" s="10">
        <v>111</v>
      </c>
      <c r="F69" s="10">
        <v>57</v>
      </c>
      <c r="G69" s="10">
        <v>54</v>
      </c>
      <c r="H69" s="10">
        <v>4</v>
      </c>
      <c r="I69" s="10">
        <v>60</v>
      </c>
      <c r="J69" s="10">
        <v>47</v>
      </c>
    </row>
    <row r="70" spans="1:10" s="12" customFormat="1" ht="15" customHeight="1" x14ac:dyDescent="0.15">
      <c r="A70" s="26" t="s">
        <v>79</v>
      </c>
      <c r="B70" s="26"/>
      <c r="C70" s="26"/>
      <c r="D70" s="10">
        <v>57</v>
      </c>
      <c r="E70" s="10">
        <v>130</v>
      </c>
      <c r="F70" s="10">
        <v>63</v>
      </c>
      <c r="G70" s="10">
        <v>67</v>
      </c>
      <c r="H70" s="10">
        <v>10</v>
      </c>
      <c r="I70" s="10">
        <v>56</v>
      </c>
      <c r="J70" s="10">
        <v>64</v>
      </c>
    </row>
    <row r="71" spans="1:10" s="12" customFormat="1" ht="15" customHeight="1" x14ac:dyDescent="0.15">
      <c r="A71" s="26" t="s">
        <v>80</v>
      </c>
      <c r="B71" s="26"/>
      <c r="C71" s="26"/>
      <c r="D71" s="10">
        <v>51</v>
      </c>
      <c r="E71" s="10">
        <v>89</v>
      </c>
      <c r="F71" s="10">
        <v>48</v>
      </c>
      <c r="G71" s="10">
        <v>41</v>
      </c>
      <c r="H71" s="10">
        <v>3</v>
      </c>
      <c r="I71" s="10">
        <v>28</v>
      </c>
      <c r="J71" s="10">
        <v>58</v>
      </c>
    </row>
    <row r="72" spans="1:10" s="12" customFormat="1" ht="15" customHeight="1" x14ac:dyDescent="0.15">
      <c r="A72" s="26" t="s">
        <v>81</v>
      </c>
      <c r="B72" s="26"/>
      <c r="C72" s="26"/>
      <c r="D72" s="10">
        <v>294</v>
      </c>
      <c r="E72" s="10">
        <v>595</v>
      </c>
      <c r="F72" s="10">
        <v>287</v>
      </c>
      <c r="G72" s="10">
        <v>308</v>
      </c>
      <c r="H72" s="10">
        <v>30</v>
      </c>
      <c r="I72" s="10">
        <v>255</v>
      </c>
      <c r="J72" s="10">
        <v>310</v>
      </c>
    </row>
    <row r="73" spans="1:10" s="8" customFormat="1" ht="15" customHeight="1" x14ac:dyDescent="0.15">
      <c r="A73" s="27" t="s">
        <v>82</v>
      </c>
      <c r="B73" s="27"/>
      <c r="C73" s="27"/>
      <c r="D73" s="13">
        <f t="shared" ref="D73:J73" si="9">SUM(D74:D80)</f>
        <v>1685</v>
      </c>
      <c r="E73" s="14">
        <f>SUM(E74:E80)</f>
        <v>3472</v>
      </c>
      <c r="F73" s="14">
        <f>SUM(F74:F80)</f>
        <v>1680</v>
      </c>
      <c r="G73" s="14">
        <f>SUM(G74:G80)</f>
        <v>1792</v>
      </c>
      <c r="H73" s="14">
        <f t="shared" si="9"/>
        <v>391</v>
      </c>
      <c r="I73" s="14">
        <f t="shared" si="9"/>
        <v>1831</v>
      </c>
      <c r="J73" s="14">
        <f t="shared" si="9"/>
        <v>1250</v>
      </c>
    </row>
    <row r="74" spans="1:10" s="12" customFormat="1" ht="15" customHeight="1" x14ac:dyDescent="0.15">
      <c r="A74" s="26" t="s">
        <v>83</v>
      </c>
      <c r="B74" s="26"/>
      <c r="C74" s="26"/>
      <c r="D74" s="10">
        <v>147</v>
      </c>
      <c r="E74" s="10">
        <v>307</v>
      </c>
      <c r="F74" s="10">
        <v>146</v>
      </c>
      <c r="G74" s="10">
        <v>161</v>
      </c>
      <c r="H74" s="10">
        <v>33</v>
      </c>
      <c r="I74" s="10">
        <v>169</v>
      </c>
      <c r="J74" s="10">
        <v>105</v>
      </c>
    </row>
    <row r="75" spans="1:10" s="12" customFormat="1" ht="15" customHeight="1" x14ac:dyDescent="0.15">
      <c r="A75" s="26" t="s">
        <v>84</v>
      </c>
      <c r="B75" s="26"/>
      <c r="C75" s="26"/>
      <c r="D75" s="10">
        <v>329</v>
      </c>
      <c r="E75" s="10">
        <v>716</v>
      </c>
      <c r="F75" s="10">
        <v>366</v>
      </c>
      <c r="G75" s="10">
        <v>350</v>
      </c>
      <c r="H75" s="10">
        <v>121</v>
      </c>
      <c r="I75" s="10">
        <v>373</v>
      </c>
      <c r="J75" s="10">
        <v>222</v>
      </c>
    </row>
    <row r="76" spans="1:10" s="12" customFormat="1" ht="15" customHeight="1" x14ac:dyDescent="0.15">
      <c r="A76" s="26" t="s">
        <v>85</v>
      </c>
      <c r="B76" s="26"/>
      <c r="C76" s="26"/>
      <c r="D76" s="10">
        <v>379</v>
      </c>
      <c r="E76" s="10">
        <v>812</v>
      </c>
      <c r="F76" s="10">
        <v>384</v>
      </c>
      <c r="G76" s="10">
        <v>428</v>
      </c>
      <c r="H76" s="10">
        <v>76</v>
      </c>
      <c r="I76" s="10">
        <v>474</v>
      </c>
      <c r="J76" s="10">
        <v>262</v>
      </c>
    </row>
    <row r="77" spans="1:10" s="12" customFormat="1" ht="15" customHeight="1" x14ac:dyDescent="0.15">
      <c r="A77" s="26" t="s">
        <v>86</v>
      </c>
      <c r="B77" s="26"/>
      <c r="C77" s="26"/>
      <c r="D77" s="10">
        <v>367</v>
      </c>
      <c r="E77" s="10">
        <v>750</v>
      </c>
      <c r="F77" s="10">
        <v>360</v>
      </c>
      <c r="G77" s="10">
        <v>390</v>
      </c>
      <c r="H77" s="10">
        <v>98</v>
      </c>
      <c r="I77" s="10">
        <v>377</v>
      </c>
      <c r="J77" s="10">
        <v>275</v>
      </c>
    </row>
    <row r="78" spans="1:10" s="12" customFormat="1" ht="15" customHeight="1" x14ac:dyDescent="0.15">
      <c r="A78" s="26" t="s">
        <v>87</v>
      </c>
      <c r="B78" s="26"/>
      <c r="C78" s="26"/>
      <c r="D78" s="10">
        <v>149</v>
      </c>
      <c r="E78" s="10">
        <v>267</v>
      </c>
      <c r="F78" s="10">
        <v>134</v>
      </c>
      <c r="G78" s="10">
        <v>133</v>
      </c>
      <c r="H78" s="10">
        <v>13</v>
      </c>
      <c r="I78" s="10">
        <v>144</v>
      </c>
      <c r="J78" s="10">
        <v>110</v>
      </c>
    </row>
    <row r="79" spans="1:10" s="12" customFormat="1" ht="15" customHeight="1" x14ac:dyDescent="0.15">
      <c r="A79" s="26" t="s">
        <v>88</v>
      </c>
      <c r="B79" s="26"/>
      <c r="C79" s="26"/>
      <c r="D79" s="10">
        <v>159</v>
      </c>
      <c r="E79" s="10">
        <v>319</v>
      </c>
      <c r="F79" s="10">
        <v>157</v>
      </c>
      <c r="G79" s="10">
        <v>162</v>
      </c>
      <c r="H79" s="10">
        <v>27</v>
      </c>
      <c r="I79" s="10">
        <v>149</v>
      </c>
      <c r="J79" s="10">
        <v>143</v>
      </c>
    </row>
    <row r="80" spans="1:10" s="12" customFormat="1" ht="15" customHeight="1" x14ac:dyDescent="0.15">
      <c r="A80" s="26" t="s">
        <v>89</v>
      </c>
      <c r="B80" s="26"/>
      <c r="C80" s="26"/>
      <c r="D80" s="10">
        <v>155</v>
      </c>
      <c r="E80" s="10">
        <v>301</v>
      </c>
      <c r="F80" s="10">
        <v>133</v>
      </c>
      <c r="G80" s="10">
        <v>168</v>
      </c>
      <c r="H80" s="10">
        <v>23</v>
      </c>
      <c r="I80" s="10">
        <v>145</v>
      </c>
      <c r="J80" s="10">
        <v>133</v>
      </c>
    </row>
    <row r="81" spans="1:10" s="8" customFormat="1" ht="15" customHeight="1" x14ac:dyDescent="0.15">
      <c r="A81" s="27" t="s">
        <v>90</v>
      </c>
      <c r="B81" s="27"/>
      <c r="C81" s="27"/>
      <c r="D81" s="13">
        <f>SUM(D82:D90)</f>
        <v>776</v>
      </c>
      <c r="E81" s="14">
        <f>SUM(E82:E90)</f>
        <v>1676</v>
      </c>
      <c r="F81" s="14">
        <f>SUM(F82:F90)</f>
        <v>828</v>
      </c>
      <c r="G81" s="14">
        <f>SUM(G82:G90)</f>
        <v>848</v>
      </c>
      <c r="H81" s="14">
        <f t="shared" ref="H81:J81" si="10">SUM(H82:H90)</f>
        <v>152</v>
      </c>
      <c r="I81" s="14">
        <f t="shared" si="10"/>
        <v>820</v>
      </c>
      <c r="J81" s="14">
        <f t="shared" si="10"/>
        <v>704</v>
      </c>
    </row>
    <row r="82" spans="1:10" s="12" customFormat="1" ht="15" customHeight="1" x14ac:dyDescent="0.15">
      <c r="A82" s="26" t="s">
        <v>91</v>
      </c>
      <c r="B82" s="26"/>
      <c r="C82" s="26"/>
      <c r="D82" s="10">
        <v>29</v>
      </c>
      <c r="E82" s="10">
        <v>62</v>
      </c>
      <c r="F82" s="10">
        <v>32</v>
      </c>
      <c r="G82" s="10">
        <v>30</v>
      </c>
      <c r="H82" s="10">
        <v>2</v>
      </c>
      <c r="I82" s="10">
        <v>31</v>
      </c>
      <c r="J82" s="10">
        <v>29</v>
      </c>
    </row>
    <row r="83" spans="1:10" s="12" customFormat="1" ht="15" customHeight="1" x14ac:dyDescent="0.15">
      <c r="A83" s="26" t="s">
        <v>92</v>
      </c>
      <c r="B83" s="26"/>
      <c r="C83" s="26"/>
      <c r="D83" s="10">
        <v>82</v>
      </c>
      <c r="E83" s="10">
        <v>166</v>
      </c>
      <c r="F83" s="10">
        <v>77</v>
      </c>
      <c r="G83" s="10">
        <v>89</v>
      </c>
      <c r="H83" s="10">
        <v>6</v>
      </c>
      <c r="I83" s="10">
        <v>84</v>
      </c>
      <c r="J83" s="10">
        <v>76</v>
      </c>
    </row>
    <row r="84" spans="1:10" s="12" customFormat="1" ht="15" customHeight="1" x14ac:dyDescent="0.15">
      <c r="A84" s="26" t="s">
        <v>93</v>
      </c>
      <c r="B84" s="26"/>
      <c r="C84" s="26"/>
      <c r="D84" s="10">
        <v>82</v>
      </c>
      <c r="E84" s="10">
        <v>174</v>
      </c>
      <c r="F84" s="10">
        <v>85</v>
      </c>
      <c r="G84" s="10">
        <v>89</v>
      </c>
      <c r="H84" s="10">
        <v>10</v>
      </c>
      <c r="I84" s="10">
        <v>83</v>
      </c>
      <c r="J84" s="10">
        <v>81</v>
      </c>
    </row>
    <row r="85" spans="1:10" s="12" customFormat="1" ht="15" customHeight="1" x14ac:dyDescent="0.15">
      <c r="A85" s="26" t="s">
        <v>94</v>
      </c>
      <c r="B85" s="26"/>
      <c r="C85" s="26"/>
      <c r="D85" s="10">
        <v>135</v>
      </c>
      <c r="E85" s="10">
        <v>263</v>
      </c>
      <c r="F85" s="10">
        <v>128</v>
      </c>
      <c r="G85" s="10">
        <v>135</v>
      </c>
      <c r="H85" s="10">
        <v>22</v>
      </c>
      <c r="I85" s="10">
        <v>148</v>
      </c>
      <c r="J85" s="10">
        <v>93</v>
      </c>
    </row>
    <row r="86" spans="1:10" s="12" customFormat="1" ht="15" customHeight="1" x14ac:dyDescent="0.15">
      <c r="A86" s="26" t="s">
        <v>95</v>
      </c>
      <c r="B86" s="26"/>
      <c r="C86" s="26"/>
      <c r="D86" s="10">
        <v>148</v>
      </c>
      <c r="E86" s="10">
        <v>350</v>
      </c>
      <c r="F86" s="10">
        <v>170</v>
      </c>
      <c r="G86" s="10">
        <v>180</v>
      </c>
      <c r="H86" s="10">
        <v>57</v>
      </c>
      <c r="I86" s="10">
        <v>164</v>
      </c>
      <c r="J86" s="10">
        <v>129</v>
      </c>
    </row>
    <row r="87" spans="1:10" s="12" customFormat="1" ht="15" customHeight="1" x14ac:dyDescent="0.15">
      <c r="A87" s="26" t="s">
        <v>96</v>
      </c>
      <c r="B87" s="26"/>
      <c r="C87" s="26"/>
      <c r="D87" s="10">
        <v>35</v>
      </c>
      <c r="E87" s="10">
        <v>85</v>
      </c>
      <c r="F87" s="10">
        <v>46</v>
      </c>
      <c r="G87" s="10">
        <v>39</v>
      </c>
      <c r="H87" s="10">
        <v>10</v>
      </c>
      <c r="I87" s="10">
        <v>44</v>
      </c>
      <c r="J87" s="10">
        <v>31</v>
      </c>
    </row>
    <row r="88" spans="1:10" s="12" customFormat="1" ht="15" customHeight="1" x14ac:dyDescent="0.15">
      <c r="A88" s="26" t="s">
        <v>97</v>
      </c>
      <c r="B88" s="26"/>
      <c r="C88" s="26"/>
      <c r="D88" s="10">
        <v>63</v>
      </c>
      <c r="E88" s="10">
        <v>131</v>
      </c>
      <c r="F88" s="10">
        <v>65</v>
      </c>
      <c r="G88" s="10">
        <v>66</v>
      </c>
      <c r="H88" s="10">
        <v>10</v>
      </c>
      <c r="I88" s="10">
        <v>55</v>
      </c>
      <c r="J88" s="10">
        <v>66</v>
      </c>
    </row>
    <row r="89" spans="1:10" s="12" customFormat="1" ht="15" customHeight="1" x14ac:dyDescent="0.15">
      <c r="A89" s="26" t="s">
        <v>98</v>
      </c>
      <c r="B89" s="26"/>
      <c r="C89" s="26"/>
      <c r="D89" s="10">
        <v>165</v>
      </c>
      <c r="E89" s="10">
        <v>366</v>
      </c>
      <c r="F89" s="10">
        <v>179</v>
      </c>
      <c r="G89" s="10">
        <v>187</v>
      </c>
      <c r="H89" s="10">
        <v>26</v>
      </c>
      <c r="I89" s="10">
        <v>177</v>
      </c>
      <c r="J89" s="10">
        <v>163</v>
      </c>
    </row>
    <row r="90" spans="1:10" s="12" customFormat="1" ht="15" customHeight="1" x14ac:dyDescent="0.15">
      <c r="A90" s="26" t="s">
        <v>99</v>
      </c>
      <c r="B90" s="26"/>
      <c r="C90" s="26"/>
      <c r="D90" s="10">
        <v>37</v>
      </c>
      <c r="E90" s="10">
        <v>79</v>
      </c>
      <c r="F90" s="10">
        <v>46</v>
      </c>
      <c r="G90" s="10">
        <v>33</v>
      </c>
      <c r="H90" s="10">
        <v>9</v>
      </c>
      <c r="I90" s="10">
        <v>34</v>
      </c>
      <c r="J90" s="10">
        <v>36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1"/>
  <sheetViews>
    <sheetView showGridLines="0" zoomScale="75" zoomScaleNormal="75" workbookViewId="0">
      <pane ySplit="5" topLeftCell="A6" activePane="bottomLeft" state="frozen"/>
      <selection pane="bottomLeft" activeCell="N70" sqref="N70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105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19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40" t="s">
        <v>14</v>
      </c>
      <c r="B5" s="41"/>
      <c r="C5" s="42"/>
      <c r="D5" s="13">
        <f>D6+D15+D24+D29+D32+D47+D57+D60+D73+D81</f>
        <v>23173</v>
      </c>
      <c r="E5" s="13">
        <f>E6+E15+E24+E29+E32+E47+E57+E60+E73+E81</f>
        <v>45895</v>
      </c>
      <c r="F5" s="13">
        <f>F6+F15+F24+F29+F32+F47+F57+F60+F73+F81</f>
        <v>22223</v>
      </c>
      <c r="G5" s="13">
        <f>G6+G15+G24+G29+G32+G47+G57+G60+G73+G81</f>
        <v>23672</v>
      </c>
      <c r="H5" s="13">
        <f t="shared" ref="H5:J5" si="0">H6+H15+H24+H29+H32+H47+H57+H60+H73+H81</f>
        <v>4420</v>
      </c>
      <c r="I5" s="13">
        <f t="shared" si="0"/>
        <v>23286</v>
      </c>
      <c r="J5" s="14">
        <f t="shared" si="0"/>
        <v>18189</v>
      </c>
      <c r="K5" s="7"/>
    </row>
    <row r="6" spans="1:11" s="8" customFormat="1" ht="15" customHeight="1" x14ac:dyDescent="0.15">
      <c r="A6" s="29" t="s">
        <v>15</v>
      </c>
      <c r="B6" s="30"/>
      <c r="C6" s="31"/>
      <c r="D6" s="14">
        <f t="shared" ref="D6:J6" si="1">SUM(D7:D14)</f>
        <v>6038</v>
      </c>
      <c r="E6" s="14">
        <f>SUM(E7:E14)</f>
        <v>11186</v>
      </c>
      <c r="F6" s="14">
        <f>SUM(F7:F14)</f>
        <v>5560</v>
      </c>
      <c r="G6" s="14">
        <f>SUM(G7:G14)</f>
        <v>5626</v>
      </c>
      <c r="H6" s="14">
        <f t="shared" si="1"/>
        <v>1016</v>
      </c>
      <c r="I6" s="14">
        <f t="shared" si="1"/>
        <v>5875</v>
      </c>
      <c r="J6" s="14">
        <f t="shared" si="1"/>
        <v>4295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1473</v>
      </c>
      <c r="E7" s="10">
        <v>2772</v>
      </c>
      <c r="F7" s="10">
        <v>1294</v>
      </c>
      <c r="G7" s="10">
        <v>1478</v>
      </c>
      <c r="H7" s="10">
        <v>207</v>
      </c>
      <c r="I7" s="10">
        <v>1369</v>
      </c>
      <c r="J7" s="10">
        <v>1196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1113</v>
      </c>
      <c r="E8" s="10">
        <v>2248</v>
      </c>
      <c r="F8" s="10">
        <v>1073</v>
      </c>
      <c r="G8" s="10">
        <v>1175</v>
      </c>
      <c r="H8" s="10">
        <v>240</v>
      </c>
      <c r="I8" s="10">
        <v>1199</v>
      </c>
      <c r="J8" s="10">
        <v>809</v>
      </c>
    </row>
    <row r="9" spans="1:11" s="12" customFormat="1" ht="15" customHeight="1" x14ac:dyDescent="0.15">
      <c r="A9" s="26" t="s">
        <v>18</v>
      </c>
      <c r="B9" s="26"/>
      <c r="C9" s="26"/>
      <c r="D9" s="9">
        <v>756</v>
      </c>
      <c r="E9" s="10">
        <v>1432</v>
      </c>
      <c r="F9" s="10">
        <v>668</v>
      </c>
      <c r="G9" s="10">
        <v>764</v>
      </c>
      <c r="H9" s="10">
        <v>142</v>
      </c>
      <c r="I9" s="10">
        <v>675</v>
      </c>
      <c r="J9" s="10">
        <v>615</v>
      </c>
    </row>
    <row r="10" spans="1:11" s="12" customFormat="1" ht="15" customHeight="1" x14ac:dyDescent="0.15">
      <c r="A10" s="26" t="s">
        <v>19</v>
      </c>
      <c r="B10" s="26"/>
      <c r="C10" s="26"/>
      <c r="D10" s="9">
        <v>911</v>
      </c>
      <c r="E10" s="10">
        <v>1808</v>
      </c>
      <c r="F10" s="10">
        <v>871</v>
      </c>
      <c r="G10" s="10">
        <v>937</v>
      </c>
      <c r="H10" s="10">
        <v>170</v>
      </c>
      <c r="I10" s="10">
        <v>886</v>
      </c>
      <c r="J10" s="10">
        <v>752</v>
      </c>
    </row>
    <row r="11" spans="1:11" s="12" customFormat="1" ht="15" customHeight="1" x14ac:dyDescent="0.15">
      <c r="A11" s="26" t="s">
        <v>20</v>
      </c>
      <c r="B11" s="26"/>
      <c r="C11" s="26"/>
      <c r="D11" s="9">
        <v>689</v>
      </c>
      <c r="E11" s="10">
        <v>1012</v>
      </c>
      <c r="F11" s="10">
        <v>645</v>
      </c>
      <c r="G11" s="10">
        <v>367</v>
      </c>
      <c r="H11" s="10">
        <v>45</v>
      </c>
      <c r="I11" s="10">
        <v>680</v>
      </c>
      <c r="J11" s="10">
        <v>287</v>
      </c>
    </row>
    <row r="12" spans="1:11" s="12" customFormat="1" ht="15" customHeight="1" x14ac:dyDescent="0.15">
      <c r="A12" s="26" t="s">
        <v>21</v>
      </c>
      <c r="B12" s="26"/>
      <c r="C12" s="26"/>
      <c r="D12" s="9">
        <v>429</v>
      </c>
      <c r="E12" s="10">
        <v>827</v>
      </c>
      <c r="F12" s="10">
        <v>403</v>
      </c>
      <c r="G12" s="10">
        <v>424</v>
      </c>
      <c r="H12" s="10">
        <v>83</v>
      </c>
      <c r="I12" s="10">
        <v>410</v>
      </c>
      <c r="J12" s="10">
        <v>334</v>
      </c>
    </row>
    <row r="13" spans="1:11" s="12" customFormat="1" ht="15" customHeight="1" x14ac:dyDescent="0.15">
      <c r="A13" s="26" t="s">
        <v>22</v>
      </c>
      <c r="B13" s="26"/>
      <c r="C13" s="26"/>
      <c r="D13" s="9">
        <v>667</v>
      </c>
      <c r="E13" s="10">
        <v>1087</v>
      </c>
      <c r="F13" s="10">
        <v>606</v>
      </c>
      <c r="G13" s="10">
        <v>481</v>
      </c>
      <c r="H13" s="10">
        <v>129</v>
      </c>
      <c r="I13" s="10">
        <v>656</v>
      </c>
      <c r="J13" s="10">
        <v>302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29" t="s">
        <v>24</v>
      </c>
      <c r="B15" s="30"/>
      <c r="C15" s="31"/>
      <c r="D15" s="13">
        <f t="shared" ref="D15:J15" si="2">SUM(D16:D23)</f>
        <v>6386</v>
      </c>
      <c r="E15" s="13">
        <f>SUM(E16:E23)</f>
        <v>12803</v>
      </c>
      <c r="F15" s="13">
        <f>SUM(F16:F23)</f>
        <v>6122</v>
      </c>
      <c r="G15" s="13">
        <f>SUM(G16:G23)</f>
        <v>6681</v>
      </c>
      <c r="H15" s="13">
        <f t="shared" si="2"/>
        <v>1467</v>
      </c>
      <c r="I15" s="13">
        <f t="shared" si="2"/>
        <v>6952</v>
      </c>
      <c r="J15" s="14">
        <f t="shared" si="2"/>
        <v>4384</v>
      </c>
    </row>
    <row r="16" spans="1:11" s="12" customFormat="1" ht="15" customHeight="1" x14ac:dyDescent="0.15">
      <c r="A16" s="26" t="s">
        <v>25</v>
      </c>
      <c r="B16" s="26"/>
      <c r="C16" s="26"/>
      <c r="D16" s="9">
        <v>2918</v>
      </c>
      <c r="E16" s="10">
        <v>5742</v>
      </c>
      <c r="F16" s="9">
        <v>2722</v>
      </c>
      <c r="G16" s="10">
        <v>3020</v>
      </c>
      <c r="H16" s="9">
        <v>634</v>
      </c>
      <c r="I16" s="10">
        <v>3118</v>
      </c>
      <c r="J16" s="10">
        <v>1990</v>
      </c>
    </row>
    <row r="17" spans="1:10" s="12" customFormat="1" ht="15" customHeight="1" x14ac:dyDescent="0.15">
      <c r="A17" s="26" t="s">
        <v>26</v>
      </c>
      <c r="B17" s="26"/>
      <c r="C17" s="26"/>
      <c r="D17" s="9">
        <v>88</v>
      </c>
      <c r="E17" s="10">
        <v>147</v>
      </c>
      <c r="F17" s="9">
        <v>72</v>
      </c>
      <c r="G17" s="10">
        <v>75</v>
      </c>
      <c r="H17" s="9">
        <v>6</v>
      </c>
      <c r="I17" s="10">
        <v>77</v>
      </c>
      <c r="J17" s="10">
        <v>64</v>
      </c>
    </row>
    <row r="18" spans="1:10" s="12" customFormat="1" ht="15" customHeight="1" x14ac:dyDescent="0.15">
      <c r="A18" s="26" t="s">
        <v>27</v>
      </c>
      <c r="B18" s="26"/>
      <c r="C18" s="26"/>
      <c r="D18" s="9">
        <v>790</v>
      </c>
      <c r="E18" s="10">
        <v>1509</v>
      </c>
      <c r="F18" s="9">
        <v>724</v>
      </c>
      <c r="G18" s="10">
        <v>785</v>
      </c>
      <c r="H18" s="9">
        <v>141</v>
      </c>
      <c r="I18" s="10">
        <v>776</v>
      </c>
      <c r="J18" s="10">
        <v>592</v>
      </c>
    </row>
    <row r="19" spans="1:10" s="12" customFormat="1" ht="15" customHeight="1" x14ac:dyDescent="0.15">
      <c r="A19" s="26" t="s">
        <v>28</v>
      </c>
      <c r="B19" s="26"/>
      <c r="C19" s="26"/>
      <c r="D19" s="9">
        <v>978</v>
      </c>
      <c r="E19" s="10">
        <v>1942</v>
      </c>
      <c r="F19" s="9">
        <v>914</v>
      </c>
      <c r="G19" s="10">
        <v>1028</v>
      </c>
      <c r="H19" s="9">
        <v>198</v>
      </c>
      <c r="I19" s="10">
        <v>1024</v>
      </c>
      <c r="J19" s="10">
        <v>720</v>
      </c>
    </row>
    <row r="20" spans="1:10" s="12" customFormat="1" ht="15" customHeight="1" x14ac:dyDescent="0.15">
      <c r="A20" s="26" t="s">
        <v>29</v>
      </c>
      <c r="B20" s="26"/>
      <c r="C20" s="26"/>
      <c r="D20" s="9">
        <v>695</v>
      </c>
      <c r="E20" s="10">
        <v>1365</v>
      </c>
      <c r="F20" s="9">
        <v>656</v>
      </c>
      <c r="G20" s="10">
        <v>709</v>
      </c>
      <c r="H20" s="9">
        <v>175</v>
      </c>
      <c r="I20" s="10">
        <v>671</v>
      </c>
      <c r="J20" s="10">
        <v>519</v>
      </c>
    </row>
    <row r="21" spans="1:10" s="12" customFormat="1" ht="15" customHeight="1" x14ac:dyDescent="0.15">
      <c r="A21" s="26" t="s">
        <v>30</v>
      </c>
      <c r="B21" s="26"/>
      <c r="C21" s="26"/>
      <c r="D21" s="9">
        <v>453</v>
      </c>
      <c r="E21" s="10">
        <v>1087</v>
      </c>
      <c r="F21" s="9">
        <v>534</v>
      </c>
      <c r="G21" s="10">
        <v>553</v>
      </c>
      <c r="H21" s="9">
        <v>184</v>
      </c>
      <c r="I21" s="10">
        <v>687</v>
      </c>
      <c r="J21" s="10">
        <v>216</v>
      </c>
    </row>
    <row r="22" spans="1:10" s="12" customFormat="1" ht="15" customHeight="1" x14ac:dyDescent="0.15">
      <c r="A22" s="26" t="s">
        <v>31</v>
      </c>
      <c r="B22" s="26"/>
      <c r="C22" s="26"/>
      <c r="D22" s="9">
        <v>341</v>
      </c>
      <c r="E22" s="10">
        <v>776</v>
      </c>
      <c r="F22" s="9">
        <v>389</v>
      </c>
      <c r="G22" s="10">
        <v>387</v>
      </c>
      <c r="H22" s="9">
        <v>118</v>
      </c>
      <c r="I22" s="10">
        <v>467</v>
      </c>
      <c r="J22" s="10">
        <v>191</v>
      </c>
    </row>
    <row r="23" spans="1:10" s="12" customFormat="1" ht="15" customHeight="1" x14ac:dyDescent="0.15">
      <c r="A23" s="26" t="s">
        <v>32</v>
      </c>
      <c r="B23" s="26"/>
      <c r="C23" s="26"/>
      <c r="D23" s="9">
        <v>123</v>
      </c>
      <c r="E23" s="10">
        <v>235</v>
      </c>
      <c r="F23" s="9">
        <v>111</v>
      </c>
      <c r="G23" s="10">
        <v>124</v>
      </c>
      <c r="H23" s="9">
        <v>11</v>
      </c>
      <c r="I23" s="10">
        <v>132</v>
      </c>
      <c r="J23" s="10">
        <v>92</v>
      </c>
    </row>
    <row r="24" spans="1:10" s="8" customFormat="1" ht="15" customHeight="1" x14ac:dyDescent="0.15">
      <c r="A24" s="27" t="s">
        <v>33</v>
      </c>
      <c r="B24" s="27"/>
      <c r="C24" s="27"/>
      <c r="D24" s="13">
        <f t="shared" ref="D24:J24" si="3">SUM(D25:D28)</f>
        <v>2521</v>
      </c>
      <c r="E24" s="14">
        <f>SUM(E25:E28)</f>
        <v>5349</v>
      </c>
      <c r="F24" s="14">
        <f>SUM(F25:F28)</f>
        <v>2581</v>
      </c>
      <c r="G24" s="14">
        <f>SUM(G25:G28)</f>
        <v>2768</v>
      </c>
      <c r="H24" s="14">
        <f t="shared" si="3"/>
        <v>594</v>
      </c>
      <c r="I24" s="14">
        <f t="shared" si="3"/>
        <v>2804</v>
      </c>
      <c r="J24" s="14">
        <f t="shared" si="3"/>
        <v>1951</v>
      </c>
    </row>
    <row r="25" spans="1:10" s="12" customFormat="1" ht="15" customHeight="1" x14ac:dyDescent="0.15">
      <c r="A25" s="26" t="s">
        <v>34</v>
      </c>
      <c r="B25" s="26"/>
      <c r="C25" s="26"/>
      <c r="D25" s="9">
        <v>1231</v>
      </c>
      <c r="E25" s="10">
        <v>2567</v>
      </c>
      <c r="F25" s="9">
        <v>1226</v>
      </c>
      <c r="G25" s="10">
        <v>1341</v>
      </c>
      <c r="H25" s="9">
        <v>260</v>
      </c>
      <c r="I25" s="10">
        <v>1364</v>
      </c>
      <c r="J25" s="10">
        <v>943</v>
      </c>
    </row>
    <row r="26" spans="1:10" s="12" customFormat="1" ht="15" customHeight="1" x14ac:dyDescent="0.15">
      <c r="A26" s="26" t="s">
        <v>35</v>
      </c>
      <c r="B26" s="26"/>
      <c r="C26" s="26"/>
      <c r="D26" s="9">
        <v>886</v>
      </c>
      <c r="E26" s="10">
        <v>1871</v>
      </c>
      <c r="F26" s="9">
        <v>902</v>
      </c>
      <c r="G26" s="10">
        <v>969</v>
      </c>
      <c r="H26" s="9">
        <v>202</v>
      </c>
      <c r="I26" s="10">
        <v>976</v>
      </c>
      <c r="J26" s="10">
        <v>693</v>
      </c>
    </row>
    <row r="27" spans="1:10" s="12" customFormat="1" ht="15" customHeight="1" x14ac:dyDescent="0.15">
      <c r="A27" s="28" t="s">
        <v>36</v>
      </c>
      <c r="B27" s="26"/>
      <c r="C27" s="26"/>
      <c r="D27" s="9">
        <v>331</v>
      </c>
      <c r="E27" s="10">
        <v>758</v>
      </c>
      <c r="F27" s="9">
        <v>378</v>
      </c>
      <c r="G27" s="10">
        <v>380</v>
      </c>
      <c r="H27" s="9">
        <v>120</v>
      </c>
      <c r="I27" s="10">
        <v>404</v>
      </c>
      <c r="J27" s="10">
        <v>234</v>
      </c>
    </row>
    <row r="28" spans="1:10" s="12" customFormat="1" ht="15" customHeight="1" x14ac:dyDescent="0.15">
      <c r="A28" s="26" t="s">
        <v>37</v>
      </c>
      <c r="B28" s="26"/>
      <c r="C28" s="26"/>
      <c r="D28" s="9">
        <v>73</v>
      </c>
      <c r="E28" s="10">
        <v>153</v>
      </c>
      <c r="F28" s="9">
        <v>75</v>
      </c>
      <c r="G28" s="10">
        <v>78</v>
      </c>
      <c r="H28" s="9">
        <v>12</v>
      </c>
      <c r="I28" s="10">
        <v>60</v>
      </c>
      <c r="J28" s="10">
        <v>81</v>
      </c>
    </row>
    <row r="29" spans="1:10" s="8" customFormat="1" ht="15" customHeight="1" x14ac:dyDescent="0.15">
      <c r="A29" s="27" t="s">
        <v>38</v>
      </c>
      <c r="B29" s="27"/>
      <c r="C29" s="27"/>
      <c r="D29" s="13">
        <f t="shared" ref="D29:J29" si="4">SUM(D30:D31)</f>
        <v>1488</v>
      </c>
      <c r="E29" s="13">
        <f>SUM(E30:E31)</f>
        <v>2966</v>
      </c>
      <c r="F29" s="13">
        <f>SUM(F30:F31)</f>
        <v>1414</v>
      </c>
      <c r="G29" s="13">
        <f>SUM(G30:G31)</f>
        <v>1552</v>
      </c>
      <c r="H29" s="13">
        <f t="shared" si="4"/>
        <v>243</v>
      </c>
      <c r="I29" s="13">
        <f t="shared" si="4"/>
        <v>1366</v>
      </c>
      <c r="J29" s="14">
        <f t="shared" si="4"/>
        <v>1357</v>
      </c>
    </row>
    <row r="30" spans="1:10" s="12" customFormat="1" ht="15" customHeight="1" x14ac:dyDescent="0.15">
      <c r="A30" s="26" t="s">
        <v>39</v>
      </c>
      <c r="B30" s="26"/>
      <c r="C30" s="26"/>
      <c r="D30" s="10">
        <v>1287</v>
      </c>
      <c r="E30" s="10">
        <v>2558</v>
      </c>
      <c r="F30" s="10">
        <v>1213</v>
      </c>
      <c r="G30" s="10">
        <v>1345</v>
      </c>
      <c r="H30" s="10">
        <v>217</v>
      </c>
      <c r="I30" s="10">
        <v>1177</v>
      </c>
      <c r="J30" s="10">
        <v>1164</v>
      </c>
    </row>
    <row r="31" spans="1:10" s="12" customFormat="1" ht="15" customHeight="1" x14ac:dyDescent="0.15">
      <c r="A31" s="26" t="s">
        <v>40</v>
      </c>
      <c r="B31" s="26"/>
      <c r="C31" s="26"/>
      <c r="D31" s="10">
        <v>201</v>
      </c>
      <c r="E31" s="10">
        <v>408</v>
      </c>
      <c r="F31" s="10">
        <v>201</v>
      </c>
      <c r="G31" s="10">
        <v>207</v>
      </c>
      <c r="H31" s="10">
        <v>26</v>
      </c>
      <c r="I31" s="10">
        <v>189</v>
      </c>
      <c r="J31" s="10">
        <v>193</v>
      </c>
    </row>
    <row r="32" spans="1:10" s="8" customFormat="1" ht="15" customHeight="1" x14ac:dyDescent="0.15">
      <c r="A32" s="27" t="s">
        <v>41</v>
      </c>
      <c r="B32" s="27"/>
      <c r="C32" s="27"/>
      <c r="D32" s="14">
        <f t="shared" ref="D32:J32" si="5">SUM(D33:D46)</f>
        <v>1359</v>
      </c>
      <c r="E32" s="14">
        <f>SUM(E33:E46)</f>
        <v>2570</v>
      </c>
      <c r="F32" s="14">
        <f>SUM(F33:F46)</f>
        <v>1192</v>
      </c>
      <c r="G32" s="14">
        <f>SUM(G33:G46)</f>
        <v>1378</v>
      </c>
      <c r="H32" s="14">
        <f t="shared" si="5"/>
        <v>141</v>
      </c>
      <c r="I32" s="14">
        <f t="shared" si="5"/>
        <v>1012</v>
      </c>
      <c r="J32" s="14">
        <f t="shared" si="5"/>
        <v>1417</v>
      </c>
    </row>
    <row r="33" spans="1:10" s="12" customFormat="1" ht="15" customHeight="1" x14ac:dyDescent="0.15">
      <c r="A33" s="26" t="s">
        <v>42</v>
      </c>
      <c r="B33" s="26"/>
      <c r="C33" s="26"/>
      <c r="D33" s="10">
        <v>105</v>
      </c>
      <c r="E33" s="10">
        <v>193</v>
      </c>
      <c r="F33" s="10">
        <v>93</v>
      </c>
      <c r="G33" s="10">
        <v>100</v>
      </c>
      <c r="H33" s="10">
        <v>5</v>
      </c>
      <c r="I33" s="10">
        <v>67</v>
      </c>
      <c r="J33" s="10">
        <v>121</v>
      </c>
    </row>
    <row r="34" spans="1:10" s="12" customFormat="1" ht="15" customHeight="1" x14ac:dyDescent="0.15">
      <c r="A34" s="26" t="s">
        <v>43</v>
      </c>
      <c r="B34" s="26"/>
      <c r="C34" s="26"/>
      <c r="D34" s="10">
        <v>113</v>
      </c>
      <c r="E34" s="10">
        <v>202</v>
      </c>
      <c r="F34" s="10">
        <v>98</v>
      </c>
      <c r="G34" s="10">
        <v>104</v>
      </c>
      <c r="H34" s="10">
        <v>14</v>
      </c>
      <c r="I34" s="10">
        <v>79</v>
      </c>
      <c r="J34" s="10">
        <v>109</v>
      </c>
    </row>
    <row r="35" spans="1:10" s="12" customFormat="1" ht="15" customHeight="1" x14ac:dyDescent="0.15">
      <c r="A35" s="26" t="s">
        <v>44</v>
      </c>
      <c r="B35" s="26"/>
      <c r="C35" s="26"/>
      <c r="D35" s="10">
        <v>101</v>
      </c>
      <c r="E35" s="10">
        <v>203</v>
      </c>
      <c r="F35" s="10">
        <v>90</v>
      </c>
      <c r="G35" s="10">
        <v>113</v>
      </c>
      <c r="H35" s="10">
        <v>11</v>
      </c>
      <c r="I35" s="10">
        <v>93</v>
      </c>
      <c r="J35" s="10">
        <v>99</v>
      </c>
    </row>
    <row r="36" spans="1:10" s="12" customFormat="1" ht="15" customHeight="1" x14ac:dyDescent="0.15">
      <c r="A36" s="26" t="s">
        <v>45</v>
      </c>
      <c r="B36" s="26"/>
      <c r="C36" s="26"/>
      <c r="D36" s="10">
        <v>55</v>
      </c>
      <c r="E36" s="10">
        <v>82</v>
      </c>
      <c r="F36" s="10">
        <v>43</v>
      </c>
      <c r="G36" s="10">
        <v>39</v>
      </c>
      <c r="H36" s="10">
        <v>3</v>
      </c>
      <c r="I36" s="10">
        <v>31</v>
      </c>
      <c r="J36" s="10">
        <v>48</v>
      </c>
    </row>
    <row r="37" spans="1:10" s="12" customFormat="1" ht="15" customHeight="1" x14ac:dyDescent="0.15">
      <c r="A37" s="26" t="s">
        <v>46</v>
      </c>
      <c r="B37" s="26"/>
      <c r="C37" s="26"/>
      <c r="D37" s="10">
        <v>130</v>
      </c>
      <c r="E37" s="10">
        <v>236</v>
      </c>
      <c r="F37" s="10">
        <v>115</v>
      </c>
      <c r="G37" s="10">
        <v>121</v>
      </c>
      <c r="H37" s="10">
        <v>21</v>
      </c>
      <c r="I37" s="10">
        <v>89</v>
      </c>
      <c r="J37" s="10">
        <v>126</v>
      </c>
    </row>
    <row r="38" spans="1:10" s="12" customFormat="1" ht="15" customHeight="1" x14ac:dyDescent="0.15">
      <c r="A38" s="26" t="s">
        <v>47</v>
      </c>
      <c r="B38" s="26"/>
      <c r="C38" s="26"/>
      <c r="D38" s="10">
        <v>79</v>
      </c>
      <c r="E38" s="10">
        <v>143</v>
      </c>
      <c r="F38" s="10">
        <v>73</v>
      </c>
      <c r="G38" s="10">
        <v>70</v>
      </c>
      <c r="H38" s="10">
        <v>1</v>
      </c>
      <c r="I38" s="10">
        <v>43</v>
      </c>
      <c r="J38" s="10">
        <v>99</v>
      </c>
    </row>
    <row r="39" spans="1:10" s="12" customFormat="1" ht="15" customHeight="1" x14ac:dyDescent="0.15">
      <c r="A39" s="26" t="s">
        <v>48</v>
      </c>
      <c r="B39" s="26"/>
      <c r="C39" s="26"/>
      <c r="D39" s="10">
        <v>209</v>
      </c>
      <c r="E39" s="10">
        <v>369</v>
      </c>
      <c r="F39" s="10">
        <v>156</v>
      </c>
      <c r="G39" s="10">
        <v>213</v>
      </c>
      <c r="H39" s="10">
        <v>26</v>
      </c>
      <c r="I39" s="10">
        <v>142</v>
      </c>
      <c r="J39" s="10">
        <v>201</v>
      </c>
    </row>
    <row r="40" spans="1:10" s="12" customFormat="1" ht="15" customHeight="1" x14ac:dyDescent="0.15">
      <c r="A40" s="26" t="s">
        <v>49</v>
      </c>
      <c r="B40" s="26"/>
      <c r="C40" s="26"/>
      <c r="D40" s="10">
        <v>85</v>
      </c>
      <c r="E40" s="10">
        <v>161</v>
      </c>
      <c r="F40" s="10">
        <v>69</v>
      </c>
      <c r="G40" s="10">
        <v>92</v>
      </c>
      <c r="H40" s="10">
        <v>10</v>
      </c>
      <c r="I40" s="10">
        <v>58</v>
      </c>
      <c r="J40" s="10">
        <v>93</v>
      </c>
    </row>
    <row r="41" spans="1:10" s="12" customFormat="1" ht="15" customHeight="1" x14ac:dyDescent="0.15">
      <c r="A41" s="26" t="s">
        <v>50</v>
      </c>
      <c r="B41" s="26"/>
      <c r="C41" s="26"/>
      <c r="D41" s="10">
        <v>171</v>
      </c>
      <c r="E41" s="10">
        <v>344</v>
      </c>
      <c r="F41" s="10">
        <v>168</v>
      </c>
      <c r="G41" s="10">
        <v>176</v>
      </c>
      <c r="H41" s="10">
        <v>24</v>
      </c>
      <c r="I41" s="10">
        <v>153</v>
      </c>
      <c r="J41" s="10">
        <v>167</v>
      </c>
    </row>
    <row r="42" spans="1:10" s="12" customFormat="1" ht="15" customHeight="1" x14ac:dyDescent="0.15">
      <c r="A42" s="26" t="s">
        <v>51</v>
      </c>
      <c r="B42" s="26"/>
      <c r="C42" s="26"/>
      <c r="D42" s="10">
        <v>90</v>
      </c>
      <c r="E42" s="10">
        <v>172</v>
      </c>
      <c r="F42" s="10">
        <v>78</v>
      </c>
      <c r="G42" s="10">
        <v>94</v>
      </c>
      <c r="H42" s="10">
        <v>10</v>
      </c>
      <c r="I42" s="10">
        <v>73</v>
      </c>
      <c r="J42" s="10">
        <v>89</v>
      </c>
    </row>
    <row r="43" spans="1:10" s="12" customFormat="1" ht="15" customHeight="1" x14ac:dyDescent="0.15">
      <c r="A43" s="26" t="s">
        <v>52</v>
      </c>
      <c r="B43" s="26"/>
      <c r="C43" s="26"/>
      <c r="D43" s="10">
        <v>137</v>
      </c>
      <c r="E43" s="10">
        <v>269</v>
      </c>
      <c r="F43" s="10">
        <v>120</v>
      </c>
      <c r="G43" s="10">
        <v>149</v>
      </c>
      <c r="H43" s="10">
        <v>8</v>
      </c>
      <c r="I43" s="10">
        <v>95</v>
      </c>
      <c r="J43" s="10">
        <v>166</v>
      </c>
    </row>
    <row r="44" spans="1:10" s="12" customFormat="1" ht="15" customHeight="1" x14ac:dyDescent="0.15">
      <c r="A44" s="26" t="s">
        <v>53</v>
      </c>
      <c r="B44" s="26"/>
      <c r="C44" s="26"/>
      <c r="D44" s="10">
        <v>11</v>
      </c>
      <c r="E44" s="10">
        <v>22</v>
      </c>
      <c r="F44" s="10">
        <v>8</v>
      </c>
      <c r="G44" s="10">
        <v>14</v>
      </c>
      <c r="H44" s="10">
        <v>0</v>
      </c>
      <c r="I44" s="10">
        <v>7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32</v>
      </c>
      <c r="E45" s="10">
        <v>66</v>
      </c>
      <c r="F45" s="10">
        <v>30</v>
      </c>
      <c r="G45" s="10">
        <v>36</v>
      </c>
      <c r="H45" s="10">
        <v>1</v>
      </c>
      <c r="I45" s="10">
        <v>30</v>
      </c>
      <c r="J45" s="10">
        <v>35</v>
      </c>
    </row>
    <row r="46" spans="1:10" s="12" customFormat="1" ht="15" customHeight="1" x14ac:dyDescent="0.15">
      <c r="A46" s="26" t="s">
        <v>55</v>
      </c>
      <c r="B46" s="26"/>
      <c r="C46" s="26"/>
      <c r="D46" s="10">
        <v>41</v>
      </c>
      <c r="E46" s="10">
        <v>108</v>
      </c>
      <c r="F46" s="10">
        <v>51</v>
      </c>
      <c r="G46" s="10">
        <v>57</v>
      </c>
      <c r="H46" s="10">
        <v>7</v>
      </c>
      <c r="I46" s="10">
        <v>52</v>
      </c>
      <c r="J46" s="10">
        <v>49</v>
      </c>
    </row>
    <row r="47" spans="1:10" s="8" customFormat="1" ht="15" customHeight="1" x14ac:dyDescent="0.15">
      <c r="A47" s="27" t="s">
        <v>56</v>
      </c>
      <c r="B47" s="27"/>
      <c r="C47" s="27"/>
      <c r="D47" s="13">
        <f t="shared" ref="D47:J47" si="6">SUM(D48:D56)</f>
        <v>1417</v>
      </c>
      <c r="E47" s="14">
        <f>SUM(E48:E56)</f>
        <v>2848</v>
      </c>
      <c r="F47" s="14">
        <f>SUM(F48:F56)</f>
        <v>1380</v>
      </c>
      <c r="G47" s="14">
        <f>SUM(G48:G56)</f>
        <v>1468</v>
      </c>
      <c r="H47" s="14">
        <f t="shared" si="6"/>
        <v>228</v>
      </c>
      <c r="I47" s="14">
        <f t="shared" si="6"/>
        <v>1346</v>
      </c>
      <c r="J47" s="14">
        <f t="shared" si="6"/>
        <v>1274</v>
      </c>
    </row>
    <row r="48" spans="1:10" s="12" customFormat="1" ht="15" customHeight="1" x14ac:dyDescent="0.15">
      <c r="A48" s="26" t="s">
        <v>57</v>
      </c>
      <c r="B48" s="26"/>
      <c r="C48" s="26"/>
      <c r="D48" s="10">
        <v>255</v>
      </c>
      <c r="E48" s="10">
        <v>470</v>
      </c>
      <c r="F48" s="10">
        <v>229</v>
      </c>
      <c r="G48" s="10">
        <v>241</v>
      </c>
      <c r="H48" s="10">
        <v>26</v>
      </c>
      <c r="I48" s="10">
        <v>200</v>
      </c>
      <c r="J48" s="10">
        <v>244</v>
      </c>
    </row>
    <row r="49" spans="1:10" s="12" customFormat="1" ht="15" customHeight="1" x14ac:dyDescent="0.15">
      <c r="A49" s="26" t="s">
        <v>58</v>
      </c>
      <c r="B49" s="26"/>
      <c r="C49" s="26"/>
      <c r="D49" s="10">
        <v>117</v>
      </c>
      <c r="E49" s="10">
        <v>198</v>
      </c>
      <c r="F49" s="10">
        <v>107</v>
      </c>
      <c r="G49" s="10">
        <v>91</v>
      </c>
      <c r="H49" s="10">
        <v>6</v>
      </c>
      <c r="I49" s="10">
        <v>127</v>
      </c>
      <c r="J49" s="10">
        <v>65</v>
      </c>
    </row>
    <row r="50" spans="1:10" s="12" customFormat="1" ht="15" customHeight="1" x14ac:dyDescent="0.15">
      <c r="A50" s="26" t="s">
        <v>59</v>
      </c>
      <c r="B50" s="26"/>
      <c r="C50" s="26"/>
      <c r="D50" s="10">
        <v>66</v>
      </c>
      <c r="E50" s="10">
        <v>133</v>
      </c>
      <c r="F50" s="10">
        <v>63</v>
      </c>
      <c r="G50" s="10">
        <v>70</v>
      </c>
      <c r="H50" s="10">
        <v>3</v>
      </c>
      <c r="I50" s="10">
        <v>59</v>
      </c>
      <c r="J50" s="10">
        <v>71</v>
      </c>
    </row>
    <row r="51" spans="1:10" s="12" customFormat="1" ht="15" customHeight="1" x14ac:dyDescent="0.15">
      <c r="A51" s="26" t="s">
        <v>60</v>
      </c>
      <c r="B51" s="26"/>
      <c r="C51" s="26"/>
      <c r="D51" s="10">
        <v>306</v>
      </c>
      <c r="E51" s="10">
        <v>674</v>
      </c>
      <c r="F51" s="10">
        <v>315</v>
      </c>
      <c r="G51" s="10">
        <v>359</v>
      </c>
      <c r="H51" s="10">
        <v>74</v>
      </c>
      <c r="I51" s="10">
        <v>333</v>
      </c>
      <c r="J51" s="10">
        <v>267</v>
      </c>
    </row>
    <row r="52" spans="1:10" s="12" customFormat="1" ht="15" customHeight="1" x14ac:dyDescent="0.15">
      <c r="A52" s="26" t="s">
        <v>61</v>
      </c>
      <c r="B52" s="26"/>
      <c r="C52" s="26"/>
      <c r="D52" s="10">
        <v>251</v>
      </c>
      <c r="E52" s="10">
        <v>502</v>
      </c>
      <c r="F52" s="10">
        <v>244</v>
      </c>
      <c r="G52" s="10">
        <v>258</v>
      </c>
      <c r="H52" s="10">
        <v>50</v>
      </c>
      <c r="I52" s="10">
        <v>226</v>
      </c>
      <c r="J52" s="10">
        <v>226</v>
      </c>
    </row>
    <row r="53" spans="1:10" s="12" customFormat="1" ht="15" customHeight="1" x14ac:dyDescent="0.15">
      <c r="A53" s="26" t="s">
        <v>62</v>
      </c>
      <c r="B53" s="26"/>
      <c r="C53" s="26"/>
      <c r="D53" s="10">
        <v>119</v>
      </c>
      <c r="E53" s="10">
        <v>288</v>
      </c>
      <c r="F53" s="10">
        <v>144</v>
      </c>
      <c r="G53" s="10">
        <v>144</v>
      </c>
      <c r="H53" s="10">
        <v>25</v>
      </c>
      <c r="I53" s="10">
        <v>138</v>
      </c>
      <c r="J53" s="10">
        <v>125</v>
      </c>
    </row>
    <row r="54" spans="1:10" s="12" customFormat="1" ht="15" customHeight="1" x14ac:dyDescent="0.15">
      <c r="A54" s="26" t="s">
        <v>63</v>
      </c>
      <c r="B54" s="26"/>
      <c r="C54" s="26"/>
      <c r="D54" s="10">
        <v>173</v>
      </c>
      <c r="E54" s="10">
        <v>289</v>
      </c>
      <c r="F54" s="10">
        <v>138</v>
      </c>
      <c r="G54" s="10">
        <v>151</v>
      </c>
      <c r="H54" s="10">
        <v>34</v>
      </c>
      <c r="I54" s="10">
        <v>132</v>
      </c>
      <c r="J54" s="10">
        <v>123</v>
      </c>
    </row>
    <row r="55" spans="1:10" s="12" customFormat="1" ht="15" customHeight="1" x14ac:dyDescent="0.15">
      <c r="A55" s="26" t="s">
        <v>64</v>
      </c>
      <c r="B55" s="26"/>
      <c r="C55" s="26"/>
      <c r="D55" s="10">
        <v>33</v>
      </c>
      <c r="E55" s="10">
        <v>67</v>
      </c>
      <c r="F55" s="10">
        <v>31</v>
      </c>
      <c r="G55" s="10">
        <v>36</v>
      </c>
      <c r="H55" s="10">
        <v>3</v>
      </c>
      <c r="I55" s="10">
        <v>25</v>
      </c>
      <c r="J55" s="10">
        <v>39</v>
      </c>
    </row>
    <row r="56" spans="1:10" s="12" customFormat="1" ht="15" customHeight="1" x14ac:dyDescent="0.15">
      <c r="A56" s="26" t="s">
        <v>65</v>
      </c>
      <c r="B56" s="26"/>
      <c r="C56" s="26"/>
      <c r="D56" s="10">
        <v>97</v>
      </c>
      <c r="E56" s="10">
        <v>227</v>
      </c>
      <c r="F56" s="10">
        <v>109</v>
      </c>
      <c r="G56" s="10">
        <v>118</v>
      </c>
      <c r="H56" s="10">
        <v>7</v>
      </c>
      <c r="I56" s="10">
        <v>106</v>
      </c>
      <c r="J56" s="10">
        <v>114</v>
      </c>
    </row>
    <row r="57" spans="1:10" s="8" customFormat="1" ht="15" customHeight="1" x14ac:dyDescent="0.15">
      <c r="A57" s="27" t="s">
        <v>66</v>
      </c>
      <c r="B57" s="27"/>
      <c r="C57" s="27"/>
      <c r="D57" s="13">
        <f t="shared" ref="D57:J57" si="7">SUM(D58:D59)</f>
        <v>415</v>
      </c>
      <c r="E57" s="14">
        <f>SUM(E58:E59)</f>
        <v>733</v>
      </c>
      <c r="F57" s="14">
        <f>SUM(F58:F59)</f>
        <v>332</v>
      </c>
      <c r="G57" s="14">
        <f>SUM(G58:G59)</f>
        <v>401</v>
      </c>
      <c r="H57" s="14">
        <f t="shared" si="7"/>
        <v>31</v>
      </c>
      <c r="I57" s="14">
        <f t="shared" si="7"/>
        <v>245</v>
      </c>
      <c r="J57" s="14">
        <f t="shared" si="7"/>
        <v>457</v>
      </c>
    </row>
    <row r="58" spans="1:10" s="12" customFormat="1" ht="15" customHeight="1" x14ac:dyDescent="0.15">
      <c r="A58" s="26" t="s">
        <v>67</v>
      </c>
      <c r="B58" s="26"/>
      <c r="C58" s="26"/>
      <c r="D58" s="10">
        <v>205</v>
      </c>
      <c r="E58" s="10">
        <v>359</v>
      </c>
      <c r="F58" s="10">
        <v>161</v>
      </c>
      <c r="G58" s="10">
        <v>198</v>
      </c>
      <c r="H58" s="10">
        <v>15</v>
      </c>
      <c r="I58" s="10">
        <v>129</v>
      </c>
      <c r="J58" s="10">
        <v>215</v>
      </c>
    </row>
    <row r="59" spans="1:10" s="12" customFormat="1" ht="15" customHeight="1" x14ac:dyDescent="0.15">
      <c r="A59" s="26" t="s">
        <v>68</v>
      </c>
      <c r="B59" s="26"/>
      <c r="C59" s="26"/>
      <c r="D59" s="10">
        <v>210</v>
      </c>
      <c r="E59" s="10">
        <v>374</v>
      </c>
      <c r="F59" s="10">
        <v>171</v>
      </c>
      <c r="G59" s="10">
        <v>203</v>
      </c>
      <c r="H59" s="10">
        <v>16</v>
      </c>
      <c r="I59" s="10">
        <v>116</v>
      </c>
      <c r="J59" s="10">
        <v>242</v>
      </c>
    </row>
    <row r="60" spans="1:10" s="8" customFormat="1" ht="15" customHeight="1" x14ac:dyDescent="0.15">
      <c r="A60" s="27" t="s">
        <v>69</v>
      </c>
      <c r="B60" s="27"/>
      <c r="C60" s="27"/>
      <c r="D60" s="13">
        <f t="shared" ref="D60:J60" si="8">SUM(D61:D72)</f>
        <v>1089</v>
      </c>
      <c r="E60" s="14">
        <f>SUM(E61:E72)</f>
        <v>2297</v>
      </c>
      <c r="F60" s="14">
        <f>SUM(F61:F72)</f>
        <v>1138</v>
      </c>
      <c r="G60" s="14">
        <f>SUM(G61:G72)</f>
        <v>1159</v>
      </c>
      <c r="H60" s="14">
        <f t="shared" si="8"/>
        <v>161</v>
      </c>
      <c r="I60" s="14">
        <f t="shared" si="8"/>
        <v>1036</v>
      </c>
      <c r="J60" s="14">
        <f t="shared" si="8"/>
        <v>1100</v>
      </c>
    </row>
    <row r="61" spans="1:10" s="12" customFormat="1" ht="15" customHeight="1" x14ac:dyDescent="0.15">
      <c r="A61" s="26" t="s">
        <v>70</v>
      </c>
      <c r="B61" s="26"/>
      <c r="C61" s="26"/>
      <c r="D61" s="10">
        <v>60</v>
      </c>
      <c r="E61" s="10">
        <v>138</v>
      </c>
      <c r="F61" s="10">
        <v>58</v>
      </c>
      <c r="G61" s="10">
        <v>80</v>
      </c>
      <c r="H61" s="10">
        <v>4</v>
      </c>
      <c r="I61" s="10">
        <v>66</v>
      </c>
      <c r="J61" s="10">
        <v>68</v>
      </c>
    </row>
    <row r="62" spans="1:10" s="12" customFormat="1" ht="15" customHeight="1" x14ac:dyDescent="0.15">
      <c r="A62" s="26" t="s">
        <v>71</v>
      </c>
      <c r="B62" s="26"/>
      <c r="C62" s="26"/>
      <c r="D62" s="10">
        <v>85</v>
      </c>
      <c r="E62" s="10">
        <v>186</v>
      </c>
      <c r="F62" s="10">
        <v>89</v>
      </c>
      <c r="G62" s="10">
        <v>97</v>
      </c>
      <c r="H62" s="10">
        <v>17</v>
      </c>
      <c r="I62" s="10">
        <v>86</v>
      </c>
      <c r="J62" s="10">
        <v>83</v>
      </c>
    </row>
    <row r="63" spans="1:10" s="12" customFormat="1" ht="15" customHeight="1" x14ac:dyDescent="0.15">
      <c r="A63" s="26" t="s">
        <v>72</v>
      </c>
      <c r="B63" s="26"/>
      <c r="C63" s="26"/>
      <c r="D63" s="10">
        <v>84</v>
      </c>
      <c r="E63" s="10">
        <v>168</v>
      </c>
      <c r="F63" s="10">
        <v>90</v>
      </c>
      <c r="G63" s="10">
        <v>78</v>
      </c>
      <c r="H63" s="10">
        <v>13</v>
      </c>
      <c r="I63" s="10">
        <v>76</v>
      </c>
      <c r="J63" s="10">
        <v>79</v>
      </c>
    </row>
    <row r="64" spans="1:10" s="12" customFormat="1" ht="15" customHeight="1" x14ac:dyDescent="0.15">
      <c r="A64" s="26" t="s">
        <v>73</v>
      </c>
      <c r="B64" s="26"/>
      <c r="C64" s="26"/>
      <c r="D64" s="10">
        <v>41</v>
      </c>
      <c r="E64" s="10">
        <v>87</v>
      </c>
      <c r="F64" s="10">
        <v>44</v>
      </c>
      <c r="G64" s="10">
        <v>43</v>
      </c>
      <c r="H64" s="10">
        <v>5</v>
      </c>
      <c r="I64" s="10">
        <v>42</v>
      </c>
      <c r="J64" s="10">
        <v>40</v>
      </c>
    </row>
    <row r="65" spans="1:10" s="12" customFormat="1" ht="15" customHeight="1" x14ac:dyDescent="0.15">
      <c r="A65" s="26" t="s">
        <v>74</v>
      </c>
      <c r="B65" s="26"/>
      <c r="C65" s="26"/>
      <c r="D65" s="10">
        <v>31</v>
      </c>
      <c r="E65" s="10">
        <v>53</v>
      </c>
      <c r="F65" s="10">
        <v>26</v>
      </c>
      <c r="G65" s="10">
        <v>27</v>
      </c>
      <c r="H65" s="10">
        <v>1</v>
      </c>
      <c r="I65" s="10">
        <v>21</v>
      </c>
      <c r="J65" s="10">
        <v>31</v>
      </c>
    </row>
    <row r="66" spans="1:10" s="12" customFormat="1" ht="15" customHeight="1" x14ac:dyDescent="0.15">
      <c r="A66" s="26" t="s">
        <v>75</v>
      </c>
      <c r="B66" s="26"/>
      <c r="C66" s="26"/>
      <c r="D66" s="10">
        <v>208</v>
      </c>
      <c r="E66" s="10">
        <v>455</v>
      </c>
      <c r="F66" s="10">
        <v>230</v>
      </c>
      <c r="G66" s="10">
        <v>225</v>
      </c>
      <c r="H66" s="10">
        <v>42</v>
      </c>
      <c r="I66" s="10">
        <v>223</v>
      </c>
      <c r="J66" s="10">
        <v>190</v>
      </c>
    </row>
    <row r="67" spans="1:10" s="12" customFormat="1" ht="15" customHeight="1" x14ac:dyDescent="0.15">
      <c r="A67" s="26" t="s">
        <v>76</v>
      </c>
      <c r="B67" s="26"/>
      <c r="C67" s="26"/>
      <c r="D67" s="10">
        <v>20</v>
      </c>
      <c r="E67" s="10">
        <v>40</v>
      </c>
      <c r="F67" s="10">
        <v>22</v>
      </c>
      <c r="G67" s="10">
        <v>18</v>
      </c>
      <c r="H67" s="10">
        <v>2</v>
      </c>
      <c r="I67" s="10">
        <v>19</v>
      </c>
      <c r="J67" s="10">
        <v>19</v>
      </c>
    </row>
    <row r="68" spans="1:10" s="12" customFormat="1" ht="15" customHeight="1" x14ac:dyDescent="0.15">
      <c r="A68" s="26" t="s">
        <v>77</v>
      </c>
      <c r="B68" s="26"/>
      <c r="C68" s="26"/>
      <c r="D68" s="10">
        <v>113</v>
      </c>
      <c r="E68" s="10">
        <v>249</v>
      </c>
      <c r="F68" s="10">
        <v>126</v>
      </c>
      <c r="G68" s="10">
        <v>123</v>
      </c>
      <c r="H68" s="10">
        <v>30</v>
      </c>
      <c r="I68" s="10">
        <v>111</v>
      </c>
      <c r="J68" s="10">
        <v>108</v>
      </c>
    </row>
    <row r="69" spans="1:10" s="12" customFormat="1" ht="15" customHeight="1" x14ac:dyDescent="0.15">
      <c r="A69" s="26" t="s">
        <v>78</v>
      </c>
      <c r="B69" s="26"/>
      <c r="C69" s="26"/>
      <c r="D69" s="10">
        <v>47</v>
      </c>
      <c r="E69" s="10">
        <v>110</v>
      </c>
      <c r="F69" s="10">
        <v>57</v>
      </c>
      <c r="G69" s="10">
        <v>53</v>
      </c>
      <c r="H69" s="10">
        <v>4</v>
      </c>
      <c r="I69" s="10">
        <v>59</v>
      </c>
      <c r="J69" s="10">
        <v>47</v>
      </c>
    </row>
    <row r="70" spans="1:10" s="12" customFormat="1" ht="15" customHeight="1" x14ac:dyDescent="0.15">
      <c r="A70" s="26" t="s">
        <v>79</v>
      </c>
      <c r="B70" s="26"/>
      <c r="C70" s="26"/>
      <c r="D70" s="10">
        <v>56</v>
      </c>
      <c r="E70" s="10">
        <v>129</v>
      </c>
      <c r="F70" s="10">
        <v>62</v>
      </c>
      <c r="G70" s="10">
        <v>67</v>
      </c>
      <c r="H70" s="10">
        <v>10</v>
      </c>
      <c r="I70" s="10">
        <v>54</v>
      </c>
      <c r="J70" s="10">
        <v>65</v>
      </c>
    </row>
    <row r="71" spans="1:10" s="12" customFormat="1" ht="15" customHeight="1" x14ac:dyDescent="0.15">
      <c r="A71" s="26" t="s">
        <v>80</v>
      </c>
      <c r="B71" s="26"/>
      <c r="C71" s="26"/>
      <c r="D71" s="10">
        <v>51</v>
      </c>
      <c r="E71" s="10">
        <v>89</v>
      </c>
      <c r="F71" s="10">
        <v>48</v>
      </c>
      <c r="G71" s="10">
        <v>41</v>
      </c>
      <c r="H71" s="10">
        <v>3</v>
      </c>
      <c r="I71" s="10">
        <v>28</v>
      </c>
      <c r="J71" s="10">
        <v>58</v>
      </c>
    </row>
    <row r="72" spans="1:10" s="12" customFormat="1" ht="15" customHeight="1" x14ac:dyDescent="0.15">
      <c r="A72" s="26" t="s">
        <v>81</v>
      </c>
      <c r="B72" s="26"/>
      <c r="C72" s="26"/>
      <c r="D72" s="10">
        <v>293</v>
      </c>
      <c r="E72" s="10">
        <v>593</v>
      </c>
      <c r="F72" s="10">
        <v>286</v>
      </c>
      <c r="G72" s="10">
        <v>307</v>
      </c>
      <c r="H72" s="10">
        <v>30</v>
      </c>
      <c r="I72" s="10">
        <v>251</v>
      </c>
      <c r="J72" s="10">
        <v>312</v>
      </c>
    </row>
    <row r="73" spans="1:10" s="8" customFormat="1" ht="15" customHeight="1" x14ac:dyDescent="0.15">
      <c r="A73" s="27" t="s">
        <v>82</v>
      </c>
      <c r="B73" s="27"/>
      <c r="C73" s="27"/>
      <c r="D73" s="13">
        <f t="shared" ref="D73:J73" si="9">SUM(D74:D80)</f>
        <v>1683</v>
      </c>
      <c r="E73" s="14">
        <f>SUM(E74:E80)</f>
        <v>3467</v>
      </c>
      <c r="F73" s="14">
        <f>SUM(F74:F80)</f>
        <v>1676</v>
      </c>
      <c r="G73" s="14">
        <f>SUM(G74:G80)</f>
        <v>1791</v>
      </c>
      <c r="H73" s="14">
        <f t="shared" si="9"/>
        <v>390</v>
      </c>
      <c r="I73" s="14">
        <f t="shared" si="9"/>
        <v>1826</v>
      </c>
      <c r="J73" s="14">
        <f t="shared" si="9"/>
        <v>1251</v>
      </c>
    </row>
    <row r="74" spans="1:10" s="12" customFormat="1" ht="15" customHeight="1" x14ac:dyDescent="0.15">
      <c r="A74" s="26" t="s">
        <v>83</v>
      </c>
      <c r="B74" s="26"/>
      <c r="C74" s="26"/>
      <c r="D74" s="10">
        <v>150</v>
      </c>
      <c r="E74" s="10">
        <v>311</v>
      </c>
      <c r="F74" s="10">
        <v>147</v>
      </c>
      <c r="G74" s="10">
        <v>164</v>
      </c>
      <c r="H74" s="10">
        <v>35</v>
      </c>
      <c r="I74" s="10">
        <v>171</v>
      </c>
      <c r="J74" s="10">
        <v>105</v>
      </c>
    </row>
    <row r="75" spans="1:10" s="12" customFormat="1" ht="15" customHeight="1" x14ac:dyDescent="0.15">
      <c r="A75" s="26" t="s">
        <v>84</v>
      </c>
      <c r="B75" s="26"/>
      <c r="C75" s="26"/>
      <c r="D75" s="10">
        <v>330</v>
      </c>
      <c r="E75" s="10">
        <v>717</v>
      </c>
      <c r="F75" s="10">
        <v>367</v>
      </c>
      <c r="G75" s="10">
        <v>350</v>
      </c>
      <c r="H75" s="10">
        <v>120</v>
      </c>
      <c r="I75" s="10">
        <v>375</v>
      </c>
      <c r="J75" s="10">
        <v>222</v>
      </c>
    </row>
    <row r="76" spans="1:10" s="12" customFormat="1" ht="15" customHeight="1" x14ac:dyDescent="0.15">
      <c r="A76" s="26" t="s">
        <v>85</v>
      </c>
      <c r="B76" s="26"/>
      <c r="C76" s="26"/>
      <c r="D76" s="10">
        <v>377</v>
      </c>
      <c r="E76" s="10">
        <v>807</v>
      </c>
      <c r="F76" s="10">
        <v>380</v>
      </c>
      <c r="G76" s="10">
        <v>427</v>
      </c>
      <c r="H76" s="10">
        <v>75</v>
      </c>
      <c r="I76" s="10">
        <v>468</v>
      </c>
      <c r="J76" s="10">
        <v>264</v>
      </c>
    </row>
    <row r="77" spans="1:10" s="12" customFormat="1" ht="15" customHeight="1" x14ac:dyDescent="0.15">
      <c r="A77" s="26" t="s">
        <v>86</v>
      </c>
      <c r="B77" s="26"/>
      <c r="C77" s="26"/>
      <c r="D77" s="10">
        <v>367</v>
      </c>
      <c r="E77" s="10">
        <v>752</v>
      </c>
      <c r="F77" s="10">
        <v>361</v>
      </c>
      <c r="G77" s="10">
        <v>391</v>
      </c>
      <c r="H77" s="10">
        <v>99</v>
      </c>
      <c r="I77" s="10">
        <v>378</v>
      </c>
      <c r="J77" s="10">
        <v>275</v>
      </c>
    </row>
    <row r="78" spans="1:10" s="12" customFormat="1" ht="15" customHeight="1" x14ac:dyDescent="0.15">
      <c r="A78" s="26" t="s">
        <v>87</v>
      </c>
      <c r="B78" s="26"/>
      <c r="C78" s="26"/>
      <c r="D78" s="10">
        <v>146</v>
      </c>
      <c r="E78" s="10">
        <v>266</v>
      </c>
      <c r="F78" s="10">
        <v>133</v>
      </c>
      <c r="G78" s="10">
        <v>133</v>
      </c>
      <c r="H78" s="10">
        <v>13</v>
      </c>
      <c r="I78" s="10">
        <v>142</v>
      </c>
      <c r="J78" s="10">
        <v>111</v>
      </c>
    </row>
    <row r="79" spans="1:10" s="12" customFormat="1" ht="15" customHeight="1" x14ac:dyDescent="0.15">
      <c r="A79" s="26" t="s">
        <v>88</v>
      </c>
      <c r="B79" s="26"/>
      <c r="C79" s="26"/>
      <c r="D79" s="10">
        <v>158</v>
      </c>
      <c r="E79" s="10">
        <v>312</v>
      </c>
      <c r="F79" s="10">
        <v>156</v>
      </c>
      <c r="G79" s="10">
        <v>156</v>
      </c>
      <c r="H79" s="10">
        <v>24</v>
      </c>
      <c r="I79" s="10">
        <v>146</v>
      </c>
      <c r="J79" s="10">
        <v>142</v>
      </c>
    </row>
    <row r="80" spans="1:10" s="12" customFormat="1" ht="15" customHeight="1" x14ac:dyDescent="0.15">
      <c r="A80" s="26" t="s">
        <v>89</v>
      </c>
      <c r="B80" s="26"/>
      <c r="C80" s="26"/>
      <c r="D80" s="10">
        <v>155</v>
      </c>
      <c r="E80" s="10">
        <v>302</v>
      </c>
      <c r="F80" s="10">
        <v>132</v>
      </c>
      <c r="G80" s="10">
        <v>170</v>
      </c>
      <c r="H80" s="10">
        <v>24</v>
      </c>
      <c r="I80" s="10">
        <v>146</v>
      </c>
      <c r="J80" s="10">
        <v>132</v>
      </c>
    </row>
    <row r="81" spans="1:10" s="8" customFormat="1" ht="15" customHeight="1" x14ac:dyDescent="0.15">
      <c r="A81" s="27" t="s">
        <v>90</v>
      </c>
      <c r="B81" s="27"/>
      <c r="C81" s="27"/>
      <c r="D81" s="13">
        <f>SUM(D82:D90)</f>
        <v>777</v>
      </c>
      <c r="E81" s="14">
        <f>SUM(E82:E90)</f>
        <v>1676</v>
      </c>
      <c r="F81" s="14">
        <f>SUM(F82:F90)</f>
        <v>828</v>
      </c>
      <c r="G81" s="14">
        <f>SUM(G82:G90)</f>
        <v>848</v>
      </c>
      <c r="H81" s="14">
        <f t="shared" ref="H81:J81" si="10">SUM(H82:H90)</f>
        <v>149</v>
      </c>
      <c r="I81" s="14">
        <f t="shared" si="10"/>
        <v>824</v>
      </c>
      <c r="J81" s="14">
        <f t="shared" si="10"/>
        <v>703</v>
      </c>
    </row>
    <row r="82" spans="1:10" s="12" customFormat="1" ht="15" customHeight="1" x14ac:dyDescent="0.15">
      <c r="A82" s="26" t="s">
        <v>91</v>
      </c>
      <c r="B82" s="26"/>
      <c r="C82" s="26"/>
      <c r="D82" s="10">
        <v>29</v>
      </c>
      <c r="E82" s="10">
        <v>62</v>
      </c>
      <c r="F82" s="10">
        <v>32</v>
      </c>
      <c r="G82" s="10">
        <v>30</v>
      </c>
      <c r="H82" s="10">
        <v>1</v>
      </c>
      <c r="I82" s="10">
        <v>32</v>
      </c>
      <c r="J82" s="10">
        <v>29</v>
      </c>
    </row>
    <row r="83" spans="1:10" s="12" customFormat="1" ht="15" customHeight="1" x14ac:dyDescent="0.15">
      <c r="A83" s="26" t="s">
        <v>92</v>
      </c>
      <c r="B83" s="26"/>
      <c r="C83" s="26"/>
      <c r="D83" s="10">
        <v>82</v>
      </c>
      <c r="E83" s="10">
        <v>167</v>
      </c>
      <c r="F83" s="10">
        <v>78</v>
      </c>
      <c r="G83" s="10">
        <v>89</v>
      </c>
      <c r="H83" s="10">
        <v>6</v>
      </c>
      <c r="I83" s="10">
        <v>85</v>
      </c>
      <c r="J83" s="10">
        <v>76</v>
      </c>
    </row>
    <row r="84" spans="1:10" s="12" customFormat="1" ht="15" customHeight="1" x14ac:dyDescent="0.15">
      <c r="A84" s="26" t="s">
        <v>93</v>
      </c>
      <c r="B84" s="26"/>
      <c r="C84" s="26"/>
      <c r="D84" s="10">
        <v>83</v>
      </c>
      <c r="E84" s="10">
        <v>175</v>
      </c>
      <c r="F84" s="10">
        <v>86</v>
      </c>
      <c r="G84" s="10">
        <v>89</v>
      </c>
      <c r="H84" s="10">
        <v>10</v>
      </c>
      <c r="I84" s="10">
        <v>84</v>
      </c>
      <c r="J84" s="10">
        <v>81</v>
      </c>
    </row>
    <row r="85" spans="1:10" s="12" customFormat="1" ht="15" customHeight="1" x14ac:dyDescent="0.15">
      <c r="A85" s="26" t="s">
        <v>94</v>
      </c>
      <c r="B85" s="26"/>
      <c r="C85" s="26"/>
      <c r="D85" s="10">
        <v>135</v>
      </c>
      <c r="E85" s="10">
        <v>262</v>
      </c>
      <c r="F85" s="10">
        <v>127</v>
      </c>
      <c r="G85" s="10">
        <v>135</v>
      </c>
      <c r="H85" s="10">
        <v>22</v>
      </c>
      <c r="I85" s="10">
        <v>148</v>
      </c>
      <c r="J85" s="10">
        <v>92</v>
      </c>
    </row>
    <row r="86" spans="1:10" s="12" customFormat="1" ht="15" customHeight="1" x14ac:dyDescent="0.15">
      <c r="A86" s="26" t="s">
        <v>95</v>
      </c>
      <c r="B86" s="26"/>
      <c r="C86" s="26"/>
      <c r="D86" s="10">
        <v>148</v>
      </c>
      <c r="E86" s="10">
        <v>350</v>
      </c>
      <c r="F86" s="10">
        <v>170</v>
      </c>
      <c r="G86" s="10">
        <v>180</v>
      </c>
      <c r="H86" s="10">
        <v>57</v>
      </c>
      <c r="I86" s="10">
        <v>164</v>
      </c>
      <c r="J86" s="10">
        <v>129</v>
      </c>
    </row>
    <row r="87" spans="1:10" s="12" customFormat="1" ht="15" customHeight="1" x14ac:dyDescent="0.15">
      <c r="A87" s="26" t="s">
        <v>96</v>
      </c>
      <c r="B87" s="26"/>
      <c r="C87" s="26"/>
      <c r="D87" s="10">
        <v>35</v>
      </c>
      <c r="E87" s="10">
        <v>85</v>
      </c>
      <c r="F87" s="10">
        <v>46</v>
      </c>
      <c r="G87" s="10">
        <v>39</v>
      </c>
      <c r="H87" s="10">
        <v>10</v>
      </c>
      <c r="I87" s="10">
        <v>44</v>
      </c>
      <c r="J87" s="10">
        <v>31</v>
      </c>
    </row>
    <row r="88" spans="1:10" s="12" customFormat="1" ht="15" customHeight="1" x14ac:dyDescent="0.15">
      <c r="A88" s="26" t="s">
        <v>97</v>
      </c>
      <c r="B88" s="26"/>
      <c r="C88" s="26"/>
      <c r="D88" s="10">
        <v>63</v>
      </c>
      <c r="E88" s="10">
        <v>131</v>
      </c>
      <c r="F88" s="10">
        <v>65</v>
      </c>
      <c r="G88" s="10">
        <v>66</v>
      </c>
      <c r="H88" s="10">
        <v>10</v>
      </c>
      <c r="I88" s="10">
        <v>55</v>
      </c>
      <c r="J88" s="10">
        <v>66</v>
      </c>
    </row>
    <row r="89" spans="1:10" s="12" customFormat="1" ht="15" customHeight="1" x14ac:dyDescent="0.15">
      <c r="A89" s="26" t="s">
        <v>98</v>
      </c>
      <c r="B89" s="26"/>
      <c r="C89" s="26"/>
      <c r="D89" s="10">
        <v>165</v>
      </c>
      <c r="E89" s="10">
        <v>365</v>
      </c>
      <c r="F89" s="10">
        <v>178</v>
      </c>
      <c r="G89" s="10">
        <v>187</v>
      </c>
      <c r="H89" s="10">
        <v>24</v>
      </c>
      <c r="I89" s="10">
        <v>178</v>
      </c>
      <c r="J89" s="10">
        <v>163</v>
      </c>
    </row>
    <row r="90" spans="1:10" s="12" customFormat="1" ht="15" customHeight="1" x14ac:dyDescent="0.15">
      <c r="A90" s="26" t="s">
        <v>99</v>
      </c>
      <c r="B90" s="26"/>
      <c r="C90" s="26"/>
      <c r="D90" s="10">
        <v>37</v>
      </c>
      <c r="E90" s="10">
        <v>79</v>
      </c>
      <c r="F90" s="10">
        <v>46</v>
      </c>
      <c r="G90" s="10">
        <v>33</v>
      </c>
      <c r="H90" s="10">
        <v>9</v>
      </c>
      <c r="I90" s="10">
        <v>34</v>
      </c>
      <c r="J90" s="10">
        <v>36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1"/>
  <sheetViews>
    <sheetView showGridLines="0" zoomScale="75" zoomScaleNormal="75" workbookViewId="0">
      <pane ySplit="5" topLeftCell="A6" activePane="bottomLeft" state="frozen"/>
      <selection pane="bottomLeft" activeCell="L69" sqref="L69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106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20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40" t="s">
        <v>14</v>
      </c>
      <c r="B5" s="41"/>
      <c r="C5" s="42"/>
      <c r="D5" s="13">
        <f>D6+D15+D24+D29+D32+D47+D57+D60+D73+D81</f>
        <v>23207</v>
      </c>
      <c r="E5" s="13">
        <f>E6+E15+E24+E29+E32+E47+E57+E60+E73+E81</f>
        <v>45895</v>
      </c>
      <c r="F5" s="13">
        <f>F6+F15+F24+F29+F32+F47+F57+F60+F73+F81</f>
        <v>22226</v>
      </c>
      <c r="G5" s="13">
        <f>G6+G15+G24+G29+G32+G47+G57+G60+G73+G81</f>
        <v>23669</v>
      </c>
      <c r="H5" s="13">
        <f t="shared" ref="H5:J5" si="0">H6+H15+H24+H29+H32+H47+H57+H60+H73+H81</f>
        <v>4395</v>
      </c>
      <c r="I5" s="13">
        <f t="shared" si="0"/>
        <v>23313</v>
      </c>
      <c r="J5" s="14">
        <f t="shared" si="0"/>
        <v>18187</v>
      </c>
      <c r="K5" s="7"/>
    </row>
    <row r="6" spans="1:11" s="8" customFormat="1" ht="15" customHeight="1" x14ac:dyDescent="0.15">
      <c r="A6" s="29" t="s">
        <v>15</v>
      </c>
      <c r="B6" s="30"/>
      <c r="C6" s="31"/>
      <c r="D6" s="14">
        <f t="shared" ref="D6:J6" si="1">SUM(D7:D14)</f>
        <v>6074</v>
      </c>
      <c r="E6" s="14">
        <f>SUM(E7:E14)</f>
        <v>11218</v>
      </c>
      <c r="F6" s="14">
        <f>SUM(F7:F14)</f>
        <v>5578</v>
      </c>
      <c r="G6" s="14">
        <f>SUM(G7:G14)</f>
        <v>5640</v>
      </c>
      <c r="H6" s="14">
        <f t="shared" si="1"/>
        <v>1014</v>
      </c>
      <c r="I6" s="14">
        <f t="shared" si="1"/>
        <v>5915</v>
      </c>
      <c r="J6" s="14">
        <f t="shared" si="1"/>
        <v>4289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1477</v>
      </c>
      <c r="E7" s="10">
        <v>2772</v>
      </c>
      <c r="F7" s="10">
        <v>1295</v>
      </c>
      <c r="G7" s="10">
        <v>1477</v>
      </c>
      <c r="H7" s="10">
        <v>208</v>
      </c>
      <c r="I7" s="10">
        <v>1374</v>
      </c>
      <c r="J7" s="10">
        <v>1190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1111</v>
      </c>
      <c r="E8" s="10">
        <v>2239</v>
      </c>
      <c r="F8" s="10">
        <v>1068</v>
      </c>
      <c r="G8" s="10">
        <v>1171</v>
      </c>
      <c r="H8" s="10">
        <v>237</v>
      </c>
      <c r="I8" s="10">
        <v>1190</v>
      </c>
      <c r="J8" s="10">
        <v>812</v>
      </c>
    </row>
    <row r="9" spans="1:11" s="12" customFormat="1" ht="15" customHeight="1" x14ac:dyDescent="0.15">
      <c r="A9" s="26" t="s">
        <v>18</v>
      </c>
      <c r="B9" s="26"/>
      <c r="C9" s="26"/>
      <c r="D9" s="9">
        <v>762</v>
      </c>
      <c r="E9" s="10">
        <v>1446</v>
      </c>
      <c r="F9" s="10">
        <v>672</v>
      </c>
      <c r="G9" s="10">
        <v>774</v>
      </c>
      <c r="H9" s="10">
        <v>145</v>
      </c>
      <c r="I9" s="10">
        <v>688</v>
      </c>
      <c r="J9" s="10">
        <v>613</v>
      </c>
    </row>
    <row r="10" spans="1:11" s="12" customFormat="1" ht="15" customHeight="1" x14ac:dyDescent="0.15">
      <c r="A10" s="26" t="s">
        <v>19</v>
      </c>
      <c r="B10" s="26"/>
      <c r="C10" s="26"/>
      <c r="D10" s="9">
        <v>914</v>
      </c>
      <c r="E10" s="10">
        <v>1814</v>
      </c>
      <c r="F10" s="10">
        <v>875</v>
      </c>
      <c r="G10" s="10">
        <v>939</v>
      </c>
      <c r="H10" s="10">
        <v>170</v>
      </c>
      <c r="I10" s="10">
        <v>892</v>
      </c>
      <c r="J10" s="10">
        <v>752</v>
      </c>
    </row>
    <row r="11" spans="1:11" s="12" customFormat="1" ht="15" customHeight="1" x14ac:dyDescent="0.15">
      <c r="A11" s="26" t="s">
        <v>20</v>
      </c>
      <c r="B11" s="26"/>
      <c r="C11" s="26"/>
      <c r="D11" s="9">
        <v>710</v>
      </c>
      <c r="E11" s="10">
        <v>1030</v>
      </c>
      <c r="F11" s="10">
        <v>655</v>
      </c>
      <c r="G11" s="10">
        <v>375</v>
      </c>
      <c r="H11" s="10">
        <v>43</v>
      </c>
      <c r="I11" s="10">
        <v>700</v>
      </c>
      <c r="J11" s="10">
        <v>287</v>
      </c>
    </row>
    <row r="12" spans="1:11" s="12" customFormat="1" ht="15" customHeight="1" x14ac:dyDescent="0.15">
      <c r="A12" s="26" t="s">
        <v>21</v>
      </c>
      <c r="B12" s="26"/>
      <c r="C12" s="26"/>
      <c r="D12" s="9">
        <v>429</v>
      </c>
      <c r="E12" s="10">
        <v>823</v>
      </c>
      <c r="F12" s="10">
        <v>400</v>
      </c>
      <c r="G12" s="10">
        <v>423</v>
      </c>
      <c r="H12" s="10">
        <v>79</v>
      </c>
      <c r="I12" s="10">
        <v>409</v>
      </c>
      <c r="J12" s="10">
        <v>335</v>
      </c>
    </row>
    <row r="13" spans="1:11" s="12" customFormat="1" ht="15" customHeight="1" x14ac:dyDescent="0.15">
      <c r="A13" s="26" t="s">
        <v>22</v>
      </c>
      <c r="B13" s="26"/>
      <c r="C13" s="26"/>
      <c r="D13" s="9">
        <v>671</v>
      </c>
      <c r="E13" s="10">
        <v>1094</v>
      </c>
      <c r="F13" s="10">
        <v>613</v>
      </c>
      <c r="G13" s="10">
        <v>481</v>
      </c>
      <c r="H13" s="10">
        <v>132</v>
      </c>
      <c r="I13" s="10">
        <v>662</v>
      </c>
      <c r="J13" s="10">
        <v>300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29" t="s">
        <v>24</v>
      </c>
      <c r="B15" s="30"/>
      <c r="C15" s="31"/>
      <c r="D15" s="13">
        <f t="shared" ref="D15:J15" si="2">SUM(D16:D23)</f>
        <v>6397</v>
      </c>
      <c r="E15" s="13">
        <f>SUM(E16:E23)</f>
        <v>12810</v>
      </c>
      <c r="F15" s="13">
        <f>SUM(F16:F23)</f>
        <v>6125</v>
      </c>
      <c r="G15" s="13">
        <f>SUM(G16:G23)</f>
        <v>6685</v>
      </c>
      <c r="H15" s="13">
        <f t="shared" si="2"/>
        <v>1456</v>
      </c>
      <c r="I15" s="13">
        <f t="shared" si="2"/>
        <v>6963</v>
      </c>
      <c r="J15" s="14">
        <f t="shared" si="2"/>
        <v>4391</v>
      </c>
    </row>
    <row r="16" spans="1:11" s="12" customFormat="1" ht="15" customHeight="1" x14ac:dyDescent="0.15">
      <c r="A16" s="26" t="s">
        <v>25</v>
      </c>
      <c r="B16" s="26"/>
      <c r="C16" s="26"/>
      <c r="D16" s="9">
        <v>2931</v>
      </c>
      <c r="E16" s="10">
        <v>5771</v>
      </c>
      <c r="F16" s="9">
        <v>2734</v>
      </c>
      <c r="G16" s="10">
        <v>3037</v>
      </c>
      <c r="H16" s="9">
        <v>634</v>
      </c>
      <c r="I16" s="10">
        <v>3142</v>
      </c>
      <c r="J16" s="10">
        <v>1995</v>
      </c>
    </row>
    <row r="17" spans="1:10" s="12" customFormat="1" ht="15" customHeight="1" x14ac:dyDescent="0.15">
      <c r="A17" s="26" t="s">
        <v>26</v>
      </c>
      <c r="B17" s="26"/>
      <c r="C17" s="26"/>
      <c r="D17" s="9">
        <v>88</v>
      </c>
      <c r="E17" s="10">
        <v>147</v>
      </c>
      <c r="F17" s="9">
        <v>72</v>
      </c>
      <c r="G17" s="10">
        <v>75</v>
      </c>
      <c r="H17" s="9">
        <v>6</v>
      </c>
      <c r="I17" s="10">
        <v>77</v>
      </c>
      <c r="J17" s="10">
        <v>64</v>
      </c>
    </row>
    <row r="18" spans="1:10" s="12" customFormat="1" ht="15" customHeight="1" x14ac:dyDescent="0.15">
      <c r="A18" s="26" t="s">
        <v>27</v>
      </c>
      <c r="B18" s="26"/>
      <c r="C18" s="26"/>
      <c r="D18" s="9">
        <v>788</v>
      </c>
      <c r="E18" s="10">
        <v>1502</v>
      </c>
      <c r="F18" s="9">
        <v>723</v>
      </c>
      <c r="G18" s="10">
        <v>779</v>
      </c>
      <c r="H18" s="9">
        <v>140</v>
      </c>
      <c r="I18" s="10">
        <v>770</v>
      </c>
      <c r="J18" s="10">
        <v>592</v>
      </c>
    </row>
    <row r="19" spans="1:10" s="12" customFormat="1" ht="15" customHeight="1" x14ac:dyDescent="0.15">
      <c r="A19" s="26" t="s">
        <v>28</v>
      </c>
      <c r="B19" s="26"/>
      <c r="C19" s="26"/>
      <c r="D19" s="9">
        <v>978</v>
      </c>
      <c r="E19" s="10">
        <v>1935</v>
      </c>
      <c r="F19" s="9">
        <v>913</v>
      </c>
      <c r="G19" s="10">
        <v>1022</v>
      </c>
      <c r="H19" s="9">
        <v>193</v>
      </c>
      <c r="I19" s="10">
        <v>1022</v>
      </c>
      <c r="J19" s="10">
        <v>720</v>
      </c>
    </row>
    <row r="20" spans="1:10" s="12" customFormat="1" ht="15" customHeight="1" x14ac:dyDescent="0.15">
      <c r="A20" s="26" t="s">
        <v>29</v>
      </c>
      <c r="B20" s="26"/>
      <c r="C20" s="26"/>
      <c r="D20" s="9">
        <v>702</v>
      </c>
      <c r="E20" s="10">
        <v>1378</v>
      </c>
      <c r="F20" s="9">
        <v>659</v>
      </c>
      <c r="G20" s="10">
        <v>719</v>
      </c>
      <c r="H20" s="9">
        <v>177</v>
      </c>
      <c r="I20" s="10">
        <v>680</v>
      </c>
      <c r="J20" s="10">
        <v>521</v>
      </c>
    </row>
    <row r="21" spans="1:10" s="12" customFormat="1" ht="15" customHeight="1" x14ac:dyDescent="0.15">
      <c r="A21" s="26" t="s">
        <v>30</v>
      </c>
      <c r="B21" s="26"/>
      <c r="C21" s="26"/>
      <c r="D21" s="9">
        <v>450</v>
      </c>
      <c r="E21" s="10">
        <v>1078</v>
      </c>
      <c r="F21" s="9">
        <v>530</v>
      </c>
      <c r="G21" s="10">
        <v>548</v>
      </c>
      <c r="H21" s="9">
        <v>180</v>
      </c>
      <c r="I21" s="10">
        <v>680</v>
      </c>
      <c r="J21" s="10">
        <v>218</v>
      </c>
    </row>
    <row r="22" spans="1:10" s="12" customFormat="1" ht="15" customHeight="1" x14ac:dyDescent="0.15">
      <c r="A22" s="26" t="s">
        <v>31</v>
      </c>
      <c r="B22" s="26"/>
      <c r="C22" s="26"/>
      <c r="D22" s="9">
        <v>338</v>
      </c>
      <c r="E22" s="10">
        <v>765</v>
      </c>
      <c r="F22" s="9">
        <v>383</v>
      </c>
      <c r="G22" s="10">
        <v>382</v>
      </c>
      <c r="H22" s="9">
        <v>115</v>
      </c>
      <c r="I22" s="10">
        <v>461</v>
      </c>
      <c r="J22" s="10">
        <v>189</v>
      </c>
    </row>
    <row r="23" spans="1:10" s="12" customFormat="1" ht="15" customHeight="1" x14ac:dyDescent="0.15">
      <c r="A23" s="26" t="s">
        <v>32</v>
      </c>
      <c r="B23" s="26"/>
      <c r="C23" s="26"/>
      <c r="D23" s="9">
        <v>122</v>
      </c>
      <c r="E23" s="10">
        <v>234</v>
      </c>
      <c r="F23" s="9">
        <v>111</v>
      </c>
      <c r="G23" s="10">
        <v>123</v>
      </c>
      <c r="H23" s="9">
        <v>11</v>
      </c>
      <c r="I23" s="10">
        <v>131</v>
      </c>
      <c r="J23" s="10">
        <v>92</v>
      </c>
    </row>
    <row r="24" spans="1:10" s="8" customFormat="1" ht="15" customHeight="1" x14ac:dyDescent="0.15">
      <c r="A24" s="27" t="s">
        <v>33</v>
      </c>
      <c r="B24" s="27"/>
      <c r="C24" s="27"/>
      <c r="D24" s="13">
        <f t="shared" ref="D24:J24" si="3">SUM(D25:D28)</f>
        <v>2522</v>
      </c>
      <c r="E24" s="14">
        <f>SUM(E25:E28)</f>
        <v>5348</v>
      </c>
      <c r="F24" s="14">
        <f>SUM(F25:F28)</f>
        <v>2580</v>
      </c>
      <c r="G24" s="14">
        <f>SUM(G25:G28)</f>
        <v>2768</v>
      </c>
      <c r="H24" s="14">
        <f t="shared" si="3"/>
        <v>586</v>
      </c>
      <c r="I24" s="14">
        <f t="shared" si="3"/>
        <v>2806</v>
      </c>
      <c r="J24" s="14">
        <f t="shared" si="3"/>
        <v>1956</v>
      </c>
    </row>
    <row r="25" spans="1:10" s="12" customFormat="1" ht="15" customHeight="1" x14ac:dyDescent="0.15">
      <c r="A25" s="26" t="s">
        <v>34</v>
      </c>
      <c r="B25" s="26"/>
      <c r="C25" s="26"/>
      <c r="D25" s="9">
        <v>1229</v>
      </c>
      <c r="E25" s="10">
        <v>2560</v>
      </c>
      <c r="F25" s="9">
        <v>1222</v>
      </c>
      <c r="G25" s="10">
        <v>1338</v>
      </c>
      <c r="H25" s="9">
        <v>257</v>
      </c>
      <c r="I25" s="10">
        <v>1357</v>
      </c>
      <c r="J25" s="10">
        <v>946</v>
      </c>
    </row>
    <row r="26" spans="1:10" s="12" customFormat="1" ht="15" customHeight="1" x14ac:dyDescent="0.15">
      <c r="A26" s="26" t="s">
        <v>35</v>
      </c>
      <c r="B26" s="26"/>
      <c r="C26" s="26"/>
      <c r="D26" s="9">
        <v>887</v>
      </c>
      <c r="E26" s="10">
        <v>1873</v>
      </c>
      <c r="F26" s="9">
        <v>903</v>
      </c>
      <c r="G26" s="10">
        <v>970</v>
      </c>
      <c r="H26" s="9">
        <v>197</v>
      </c>
      <c r="I26" s="10">
        <v>980</v>
      </c>
      <c r="J26" s="10">
        <v>696</v>
      </c>
    </row>
    <row r="27" spans="1:10" s="12" customFormat="1" ht="15" customHeight="1" x14ac:dyDescent="0.15">
      <c r="A27" s="28" t="s">
        <v>36</v>
      </c>
      <c r="B27" s="26"/>
      <c r="C27" s="26"/>
      <c r="D27" s="9">
        <v>332</v>
      </c>
      <c r="E27" s="10">
        <v>761</v>
      </c>
      <c r="F27" s="9">
        <v>379</v>
      </c>
      <c r="G27" s="10">
        <v>382</v>
      </c>
      <c r="H27" s="9">
        <v>120</v>
      </c>
      <c r="I27" s="10">
        <v>409</v>
      </c>
      <c r="J27" s="10">
        <v>232</v>
      </c>
    </row>
    <row r="28" spans="1:10" s="12" customFormat="1" ht="15" customHeight="1" x14ac:dyDescent="0.15">
      <c r="A28" s="26" t="s">
        <v>37</v>
      </c>
      <c r="B28" s="26"/>
      <c r="C28" s="26"/>
      <c r="D28" s="9">
        <v>74</v>
      </c>
      <c r="E28" s="10">
        <v>154</v>
      </c>
      <c r="F28" s="9">
        <v>76</v>
      </c>
      <c r="G28" s="10">
        <v>78</v>
      </c>
      <c r="H28" s="9">
        <v>12</v>
      </c>
      <c r="I28" s="10">
        <v>60</v>
      </c>
      <c r="J28" s="10">
        <v>82</v>
      </c>
    </row>
    <row r="29" spans="1:10" s="8" customFormat="1" ht="15" customHeight="1" x14ac:dyDescent="0.15">
      <c r="A29" s="27" t="s">
        <v>38</v>
      </c>
      <c r="B29" s="27"/>
      <c r="C29" s="27"/>
      <c r="D29" s="13">
        <f t="shared" ref="D29:J29" si="4">SUM(D30:D31)</f>
        <v>1480</v>
      </c>
      <c r="E29" s="13">
        <f>SUM(E30:E31)</f>
        <v>2950</v>
      </c>
      <c r="F29" s="13">
        <f>SUM(F30:F31)</f>
        <v>1404</v>
      </c>
      <c r="G29" s="13">
        <f>SUM(G30:G31)</f>
        <v>1546</v>
      </c>
      <c r="H29" s="13">
        <f t="shared" si="4"/>
        <v>239</v>
      </c>
      <c r="I29" s="13">
        <f t="shared" si="4"/>
        <v>1359</v>
      </c>
      <c r="J29" s="14">
        <f t="shared" si="4"/>
        <v>1352</v>
      </c>
    </row>
    <row r="30" spans="1:10" s="12" customFormat="1" ht="15" customHeight="1" x14ac:dyDescent="0.15">
      <c r="A30" s="26" t="s">
        <v>39</v>
      </c>
      <c r="B30" s="26"/>
      <c r="C30" s="26"/>
      <c r="D30" s="10">
        <v>1281</v>
      </c>
      <c r="E30" s="10">
        <v>2545</v>
      </c>
      <c r="F30" s="10">
        <v>1205</v>
      </c>
      <c r="G30" s="10">
        <v>1340</v>
      </c>
      <c r="H30" s="10">
        <v>214</v>
      </c>
      <c r="I30" s="10">
        <v>1170</v>
      </c>
      <c r="J30" s="10">
        <v>1161</v>
      </c>
    </row>
    <row r="31" spans="1:10" s="12" customFormat="1" ht="15" customHeight="1" x14ac:dyDescent="0.15">
      <c r="A31" s="26" t="s">
        <v>40</v>
      </c>
      <c r="B31" s="26"/>
      <c r="C31" s="26"/>
      <c r="D31" s="10">
        <v>199</v>
      </c>
      <c r="E31" s="10">
        <v>405</v>
      </c>
      <c r="F31" s="10">
        <v>199</v>
      </c>
      <c r="G31" s="10">
        <v>206</v>
      </c>
      <c r="H31" s="10">
        <v>25</v>
      </c>
      <c r="I31" s="10">
        <v>189</v>
      </c>
      <c r="J31" s="10">
        <v>191</v>
      </c>
    </row>
    <row r="32" spans="1:10" s="8" customFormat="1" ht="15" customHeight="1" x14ac:dyDescent="0.15">
      <c r="A32" s="27" t="s">
        <v>41</v>
      </c>
      <c r="B32" s="27"/>
      <c r="C32" s="27"/>
      <c r="D32" s="14">
        <f t="shared" ref="D32:J32" si="5">SUM(D33:D46)</f>
        <v>1355</v>
      </c>
      <c r="E32" s="14">
        <f>SUM(E33:E46)</f>
        <v>2562</v>
      </c>
      <c r="F32" s="14">
        <f>SUM(F33:F46)</f>
        <v>1187</v>
      </c>
      <c r="G32" s="14">
        <f>SUM(G33:G46)</f>
        <v>1375</v>
      </c>
      <c r="H32" s="14">
        <f t="shared" si="5"/>
        <v>142</v>
      </c>
      <c r="I32" s="14">
        <f t="shared" si="5"/>
        <v>1007</v>
      </c>
      <c r="J32" s="14">
        <f t="shared" si="5"/>
        <v>1413</v>
      </c>
    </row>
    <row r="33" spans="1:10" s="12" customFormat="1" ht="15" customHeight="1" x14ac:dyDescent="0.15">
      <c r="A33" s="26" t="s">
        <v>42</v>
      </c>
      <c r="B33" s="26"/>
      <c r="C33" s="26"/>
      <c r="D33" s="10">
        <v>105</v>
      </c>
      <c r="E33" s="10">
        <v>193</v>
      </c>
      <c r="F33" s="10">
        <v>93</v>
      </c>
      <c r="G33" s="10">
        <v>100</v>
      </c>
      <c r="H33" s="10">
        <v>5</v>
      </c>
      <c r="I33" s="10">
        <v>65</v>
      </c>
      <c r="J33" s="10">
        <v>123</v>
      </c>
    </row>
    <row r="34" spans="1:10" s="12" customFormat="1" ht="15" customHeight="1" x14ac:dyDescent="0.15">
      <c r="A34" s="26" t="s">
        <v>43</v>
      </c>
      <c r="B34" s="26"/>
      <c r="C34" s="26"/>
      <c r="D34" s="10">
        <v>114</v>
      </c>
      <c r="E34" s="10">
        <v>205</v>
      </c>
      <c r="F34" s="10">
        <v>100</v>
      </c>
      <c r="G34" s="10">
        <v>105</v>
      </c>
      <c r="H34" s="10">
        <v>15</v>
      </c>
      <c r="I34" s="10">
        <v>82</v>
      </c>
      <c r="J34" s="10">
        <v>108</v>
      </c>
    </row>
    <row r="35" spans="1:10" s="12" customFormat="1" ht="15" customHeight="1" x14ac:dyDescent="0.15">
      <c r="A35" s="26" t="s">
        <v>44</v>
      </c>
      <c r="B35" s="26"/>
      <c r="C35" s="26"/>
      <c r="D35" s="10">
        <v>101</v>
      </c>
      <c r="E35" s="10">
        <v>203</v>
      </c>
      <c r="F35" s="10">
        <v>90</v>
      </c>
      <c r="G35" s="10">
        <v>113</v>
      </c>
      <c r="H35" s="10">
        <v>11</v>
      </c>
      <c r="I35" s="10">
        <v>93</v>
      </c>
      <c r="J35" s="10">
        <v>99</v>
      </c>
    </row>
    <row r="36" spans="1:10" s="12" customFormat="1" ht="15" customHeight="1" x14ac:dyDescent="0.15">
      <c r="A36" s="26" t="s">
        <v>45</v>
      </c>
      <c r="B36" s="26"/>
      <c r="C36" s="26"/>
      <c r="D36" s="10">
        <v>52</v>
      </c>
      <c r="E36" s="10">
        <v>79</v>
      </c>
      <c r="F36" s="10">
        <v>40</v>
      </c>
      <c r="G36" s="10">
        <v>39</v>
      </c>
      <c r="H36" s="10">
        <v>3</v>
      </c>
      <c r="I36" s="10">
        <v>29</v>
      </c>
      <c r="J36" s="10">
        <v>47</v>
      </c>
    </row>
    <row r="37" spans="1:10" s="12" customFormat="1" ht="15" customHeight="1" x14ac:dyDescent="0.15">
      <c r="A37" s="26" t="s">
        <v>46</v>
      </c>
      <c r="B37" s="26"/>
      <c r="C37" s="26"/>
      <c r="D37" s="10">
        <v>129</v>
      </c>
      <c r="E37" s="10">
        <v>233</v>
      </c>
      <c r="F37" s="10">
        <v>114</v>
      </c>
      <c r="G37" s="10">
        <v>119</v>
      </c>
      <c r="H37" s="10">
        <v>21</v>
      </c>
      <c r="I37" s="10">
        <v>88</v>
      </c>
      <c r="J37" s="10">
        <v>124</v>
      </c>
    </row>
    <row r="38" spans="1:10" s="12" customFormat="1" ht="15" customHeight="1" x14ac:dyDescent="0.15">
      <c r="A38" s="26" t="s">
        <v>47</v>
      </c>
      <c r="B38" s="26"/>
      <c r="C38" s="26"/>
      <c r="D38" s="10">
        <v>81</v>
      </c>
      <c r="E38" s="10">
        <v>144</v>
      </c>
      <c r="F38" s="10">
        <v>74</v>
      </c>
      <c r="G38" s="10">
        <v>70</v>
      </c>
      <c r="H38" s="10">
        <v>1</v>
      </c>
      <c r="I38" s="10">
        <v>44</v>
      </c>
      <c r="J38" s="10">
        <v>99</v>
      </c>
    </row>
    <row r="39" spans="1:10" s="12" customFormat="1" ht="15" customHeight="1" x14ac:dyDescent="0.15">
      <c r="A39" s="26" t="s">
        <v>48</v>
      </c>
      <c r="B39" s="26"/>
      <c r="C39" s="26"/>
      <c r="D39" s="10">
        <v>207</v>
      </c>
      <c r="E39" s="10">
        <v>367</v>
      </c>
      <c r="F39" s="10">
        <v>155</v>
      </c>
      <c r="G39" s="10">
        <v>212</v>
      </c>
      <c r="H39" s="10">
        <v>26</v>
      </c>
      <c r="I39" s="10">
        <v>142</v>
      </c>
      <c r="J39" s="10">
        <v>199</v>
      </c>
    </row>
    <row r="40" spans="1:10" s="12" customFormat="1" ht="15" customHeight="1" x14ac:dyDescent="0.15">
      <c r="A40" s="26" t="s">
        <v>49</v>
      </c>
      <c r="B40" s="26"/>
      <c r="C40" s="26"/>
      <c r="D40" s="10">
        <v>86</v>
      </c>
      <c r="E40" s="10">
        <v>162</v>
      </c>
      <c r="F40" s="10">
        <v>69</v>
      </c>
      <c r="G40" s="10">
        <v>93</v>
      </c>
      <c r="H40" s="10">
        <v>10</v>
      </c>
      <c r="I40" s="10">
        <v>58</v>
      </c>
      <c r="J40" s="10">
        <v>94</v>
      </c>
    </row>
    <row r="41" spans="1:10" s="12" customFormat="1" ht="15" customHeight="1" x14ac:dyDescent="0.15">
      <c r="A41" s="26" t="s">
        <v>50</v>
      </c>
      <c r="B41" s="26"/>
      <c r="C41" s="26"/>
      <c r="D41" s="10">
        <v>169</v>
      </c>
      <c r="E41" s="10">
        <v>342</v>
      </c>
      <c r="F41" s="10">
        <v>168</v>
      </c>
      <c r="G41" s="10">
        <v>174</v>
      </c>
      <c r="H41" s="10">
        <v>24</v>
      </c>
      <c r="I41" s="10">
        <v>153</v>
      </c>
      <c r="J41" s="10">
        <v>165</v>
      </c>
    </row>
    <row r="42" spans="1:10" s="12" customFormat="1" ht="15" customHeight="1" x14ac:dyDescent="0.15">
      <c r="A42" s="26" t="s">
        <v>51</v>
      </c>
      <c r="B42" s="26"/>
      <c r="C42" s="26"/>
      <c r="D42" s="10">
        <v>89</v>
      </c>
      <c r="E42" s="10">
        <v>170</v>
      </c>
      <c r="F42" s="10">
        <v>77</v>
      </c>
      <c r="G42" s="10">
        <v>93</v>
      </c>
      <c r="H42" s="10">
        <v>10</v>
      </c>
      <c r="I42" s="10">
        <v>71</v>
      </c>
      <c r="J42" s="10">
        <v>89</v>
      </c>
    </row>
    <row r="43" spans="1:10" s="12" customFormat="1" ht="15" customHeight="1" x14ac:dyDescent="0.15">
      <c r="A43" s="26" t="s">
        <v>52</v>
      </c>
      <c r="B43" s="26"/>
      <c r="C43" s="26"/>
      <c r="D43" s="10">
        <v>137</v>
      </c>
      <c r="E43" s="10">
        <v>267</v>
      </c>
      <c r="F43" s="10">
        <v>118</v>
      </c>
      <c r="G43" s="10">
        <v>149</v>
      </c>
      <c r="H43" s="10">
        <v>8</v>
      </c>
      <c r="I43" s="10">
        <v>92</v>
      </c>
      <c r="J43" s="10">
        <v>167</v>
      </c>
    </row>
    <row r="44" spans="1:10" s="12" customFormat="1" ht="15" customHeight="1" x14ac:dyDescent="0.15">
      <c r="A44" s="26" t="s">
        <v>53</v>
      </c>
      <c r="B44" s="26"/>
      <c r="C44" s="26"/>
      <c r="D44" s="10">
        <v>11</v>
      </c>
      <c r="E44" s="10">
        <v>22</v>
      </c>
      <c r="F44" s="10">
        <v>8</v>
      </c>
      <c r="G44" s="10">
        <v>14</v>
      </c>
      <c r="H44" s="10">
        <v>0</v>
      </c>
      <c r="I44" s="10">
        <v>7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33</v>
      </c>
      <c r="E45" s="10">
        <v>67</v>
      </c>
      <c r="F45" s="10">
        <v>30</v>
      </c>
      <c r="G45" s="10">
        <v>37</v>
      </c>
      <c r="H45" s="10">
        <v>1</v>
      </c>
      <c r="I45" s="10">
        <v>31</v>
      </c>
      <c r="J45" s="10">
        <v>35</v>
      </c>
    </row>
    <row r="46" spans="1:10" s="12" customFormat="1" ht="15" customHeight="1" x14ac:dyDescent="0.15">
      <c r="A46" s="26" t="s">
        <v>55</v>
      </c>
      <c r="B46" s="26"/>
      <c r="C46" s="26"/>
      <c r="D46" s="10">
        <v>41</v>
      </c>
      <c r="E46" s="10">
        <v>108</v>
      </c>
      <c r="F46" s="10">
        <v>51</v>
      </c>
      <c r="G46" s="10">
        <v>57</v>
      </c>
      <c r="H46" s="10">
        <v>7</v>
      </c>
      <c r="I46" s="10">
        <v>52</v>
      </c>
      <c r="J46" s="10">
        <v>49</v>
      </c>
    </row>
    <row r="47" spans="1:10" s="8" customFormat="1" ht="15" customHeight="1" x14ac:dyDescent="0.15">
      <c r="A47" s="27" t="s">
        <v>56</v>
      </c>
      <c r="B47" s="27"/>
      <c r="C47" s="27"/>
      <c r="D47" s="13">
        <f t="shared" ref="D47:J47" si="6">SUM(D48:D56)</f>
        <v>1416</v>
      </c>
      <c r="E47" s="14">
        <f>SUM(E48:E56)</f>
        <v>2846</v>
      </c>
      <c r="F47" s="14">
        <f>SUM(F48:F56)</f>
        <v>1375</v>
      </c>
      <c r="G47" s="14">
        <f>SUM(G48:G56)</f>
        <v>1471</v>
      </c>
      <c r="H47" s="14">
        <f t="shared" si="6"/>
        <v>227</v>
      </c>
      <c r="I47" s="14">
        <f t="shared" si="6"/>
        <v>1338</v>
      </c>
      <c r="J47" s="14">
        <f t="shared" si="6"/>
        <v>1281</v>
      </c>
    </row>
    <row r="48" spans="1:10" s="12" customFormat="1" ht="15" customHeight="1" x14ac:dyDescent="0.15">
      <c r="A48" s="26" t="s">
        <v>57</v>
      </c>
      <c r="B48" s="26"/>
      <c r="C48" s="26"/>
      <c r="D48" s="10">
        <v>254</v>
      </c>
      <c r="E48" s="10">
        <v>467</v>
      </c>
      <c r="F48" s="10">
        <v>227</v>
      </c>
      <c r="G48" s="10">
        <v>240</v>
      </c>
      <c r="H48" s="10">
        <v>26</v>
      </c>
      <c r="I48" s="10">
        <v>199</v>
      </c>
      <c r="J48" s="10">
        <v>242</v>
      </c>
    </row>
    <row r="49" spans="1:10" s="12" customFormat="1" ht="15" customHeight="1" x14ac:dyDescent="0.15">
      <c r="A49" s="26" t="s">
        <v>58</v>
      </c>
      <c r="B49" s="26"/>
      <c r="C49" s="26"/>
      <c r="D49" s="10">
        <v>117</v>
      </c>
      <c r="E49" s="10">
        <v>198</v>
      </c>
      <c r="F49" s="10">
        <v>107</v>
      </c>
      <c r="G49" s="10">
        <v>91</v>
      </c>
      <c r="H49" s="10">
        <v>5</v>
      </c>
      <c r="I49" s="10">
        <v>129</v>
      </c>
      <c r="J49" s="10">
        <v>64</v>
      </c>
    </row>
    <row r="50" spans="1:10" s="12" customFormat="1" ht="15" customHeight="1" x14ac:dyDescent="0.15">
      <c r="A50" s="26" t="s">
        <v>59</v>
      </c>
      <c r="B50" s="26"/>
      <c r="C50" s="26"/>
      <c r="D50" s="10">
        <v>65</v>
      </c>
      <c r="E50" s="10">
        <v>132</v>
      </c>
      <c r="F50" s="10">
        <v>63</v>
      </c>
      <c r="G50" s="10">
        <v>69</v>
      </c>
      <c r="H50" s="10">
        <v>3</v>
      </c>
      <c r="I50" s="10">
        <v>59</v>
      </c>
      <c r="J50" s="10">
        <v>70</v>
      </c>
    </row>
    <row r="51" spans="1:10" s="12" customFormat="1" ht="15" customHeight="1" x14ac:dyDescent="0.15">
      <c r="A51" s="26" t="s">
        <v>60</v>
      </c>
      <c r="B51" s="26"/>
      <c r="C51" s="26"/>
      <c r="D51" s="10">
        <v>308</v>
      </c>
      <c r="E51" s="10">
        <v>675</v>
      </c>
      <c r="F51" s="10">
        <v>314</v>
      </c>
      <c r="G51" s="10">
        <v>361</v>
      </c>
      <c r="H51" s="10">
        <v>74</v>
      </c>
      <c r="I51" s="10">
        <v>328</v>
      </c>
      <c r="J51" s="10">
        <v>273</v>
      </c>
    </row>
    <row r="52" spans="1:10" s="12" customFormat="1" ht="15" customHeight="1" x14ac:dyDescent="0.15">
      <c r="A52" s="26" t="s">
        <v>61</v>
      </c>
      <c r="B52" s="26"/>
      <c r="C52" s="26"/>
      <c r="D52" s="10">
        <v>252</v>
      </c>
      <c r="E52" s="10">
        <v>501</v>
      </c>
      <c r="F52" s="10">
        <v>242</v>
      </c>
      <c r="G52" s="10">
        <v>259</v>
      </c>
      <c r="H52" s="10">
        <v>49</v>
      </c>
      <c r="I52" s="10">
        <v>224</v>
      </c>
      <c r="J52" s="10">
        <v>228</v>
      </c>
    </row>
    <row r="53" spans="1:10" s="12" customFormat="1" ht="15" customHeight="1" x14ac:dyDescent="0.15">
      <c r="A53" s="26" t="s">
        <v>62</v>
      </c>
      <c r="B53" s="26"/>
      <c r="C53" s="26"/>
      <c r="D53" s="10">
        <v>119</v>
      </c>
      <c r="E53" s="10">
        <v>291</v>
      </c>
      <c r="F53" s="10">
        <v>145</v>
      </c>
      <c r="G53" s="10">
        <v>146</v>
      </c>
      <c r="H53" s="10">
        <v>26</v>
      </c>
      <c r="I53" s="10">
        <v>137</v>
      </c>
      <c r="J53" s="10">
        <v>128</v>
      </c>
    </row>
    <row r="54" spans="1:10" s="12" customFormat="1" ht="15" customHeight="1" x14ac:dyDescent="0.15">
      <c r="A54" s="26" t="s">
        <v>63</v>
      </c>
      <c r="B54" s="26"/>
      <c r="C54" s="26"/>
      <c r="D54" s="10">
        <v>170</v>
      </c>
      <c r="E54" s="10">
        <v>286</v>
      </c>
      <c r="F54" s="10">
        <v>136</v>
      </c>
      <c r="G54" s="10">
        <v>150</v>
      </c>
      <c r="H54" s="10">
        <v>34</v>
      </c>
      <c r="I54" s="10">
        <v>129</v>
      </c>
      <c r="J54" s="10">
        <v>123</v>
      </c>
    </row>
    <row r="55" spans="1:10" s="12" customFormat="1" ht="15" customHeight="1" x14ac:dyDescent="0.15">
      <c r="A55" s="26" t="s">
        <v>64</v>
      </c>
      <c r="B55" s="26"/>
      <c r="C55" s="26"/>
      <c r="D55" s="10">
        <v>33</v>
      </c>
      <c r="E55" s="10">
        <v>67</v>
      </c>
      <c r="F55" s="10">
        <v>31</v>
      </c>
      <c r="G55" s="10">
        <v>36</v>
      </c>
      <c r="H55" s="10">
        <v>3</v>
      </c>
      <c r="I55" s="10">
        <v>25</v>
      </c>
      <c r="J55" s="10">
        <v>39</v>
      </c>
    </row>
    <row r="56" spans="1:10" s="12" customFormat="1" ht="15" customHeight="1" x14ac:dyDescent="0.15">
      <c r="A56" s="26" t="s">
        <v>65</v>
      </c>
      <c r="B56" s="26"/>
      <c r="C56" s="26"/>
      <c r="D56" s="10">
        <v>98</v>
      </c>
      <c r="E56" s="10">
        <v>229</v>
      </c>
      <c r="F56" s="10">
        <v>110</v>
      </c>
      <c r="G56" s="10">
        <v>119</v>
      </c>
      <c r="H56" s="10">
        <v>7</v>
      </c>
      <c r="I56" s="10">
        <v>108</v>
      </c>
      <c r="J56" s="10">
        <v>114</v>
      </c>
    </row>
    <row r="57" spans="1:10" s="8" customFormat="1" ht="15" customHeight="1" x14ac:dyDescent="0.15">
      <c r="A57" s="27" t="s">
        <v>66</v>
      </c>
      <c r="B57" s="27"/>
      <c r="C57" s="27"/>
      <c r="D57" s="13">
        <f t="shared" ref="D57:J57" si="7">SUM(D58:D59)</f>
        <v>416</v>
      </c>
      <c r="E57" s="14">
        <f>SUM(E58:E59)</f>
        <v>731</v>
      </c>
      <c r="F57" s="14">
        <f>SUM(F58:F59)</f>
        <v>333</v>
      </c>
      <c r="G57" s="14">
        <f>SUM(G58:G59)</f>
        <v>398</v>
      </c>
      <c r="H57" s="14">
        <f t="shared" si="7"/>
        <v>31</v>
      </c>
      <c r="I57" s="14">
        <f t="shared" si="7"/>
        <v>242</v>
      </c>
      <c r="J57" s="14">
        <f t="shared" si="7"/>
        <v>458</v>
      </c>
    </row>
    <row r="58" spans="1:10" s="12" customFormat="1" ht="15" customHeight="1" x14ac:dyDescent="0.15">
      <c r="A58" s="26" t="s">
        <v>67</v>
      </c>
      <c r="B58" s="26"/>
      <c r="C58" s="26"/>
      <c r="D58" s="10">
        <v>205</v>
      </c>
      <c r="E58" s="10">
        <v>357</v>
      </c>
      <c r="F58" s="10">
        <v>161</v>
      </c>
      <c r="G58" s="10">
        <v>196</v>
      </c>
      <c r="H58" s="10">
        <v>15</v>
      </c>
      <c r="I58" s="10">
        <v>127</v>
      </c>
      <c r="J58" s="10">
        <v>215</v>
      </c>
    </row>
    <row r="59" spans="1:10" s="12" customFormat="1" ht="15" customHeight="1" x14ac:dyDescent="0.15">
      <c r="A59" s="26" t="s">
        <v>68</v>
      </c>
      <c r="B59" s="26"/>
      <c r="C59" s="26"/>
      <c r="D59" s="10">
        <v>211</v>
      </c>
      <c r="E59" s="10">
        <v>374</v>
      </c>
      <c r="F59" s="10">
        <v>172</v>
      </c>
      <c r="G59" s="10">
        <v>202</v>
      </c>
      <c r="H59" s="10">
        <v>16</v>
      </c>
      <c r="I59" s="10">
        <v>115</v>
      </c>
      <c r="J59" s="10">
        <v>243</v>
      </c>
    </row>
    <row r="60" spans="1:10" s="8" customFormat="1" ht="15" customHeight="1" x14ac:dyDescent="0.15">
      <c r="A60" s="27" t="s">
        <v>69</v>
      </c>
      <c r="B60" s="27"/>
      <c r="C60" s="27"/>
      <c r="D60" s="13">
        <f t="shared" ref="D60:J60" si="8">SUM(D61:D72)</f>
        <v>1090</v>
      </c>
      <c r="E60" s="14">
        <f>SUM(E61:E72)</f>
        <v>2292</v>
      </c>
      <c r="F60" s="14">
        <f>SUM(F61:F72)</f>
        <v>1140</v>
      </c>
      <c r="G60" s="14">
        <f>SUM(G61:G72)</f>
        <v>1152</v>
      </c>
      <c r="H60" s="14">
        <f t="shared" si="8"/>
        <v>161</v>
      </c>
      <c r="I60" s="14">
        <f t="shared" si="8"/>
        <v>1033</v>
      </c>
      <c r="J60" s="14">
        <f t="shared" si="8"/>
        <v>1098</v>
      </c>
    </row>
    <row r="61" spans="1:10" s="12" customFormat="1" ht="15" customHeight="1" x14ac:dyDescent="0.15">
      <c r="A61" s="26" t="s">
        <v>70</v>
      </c>
      <c r="B61" s="26"/>
      <c r="C61" s="26"/>
      <c r="D61" s="10">
        <v>60</v>
      </c>
      <c r="E61" s="10">
        <v>138</v>
      </c>
      <c r="F61" s="10">
        <v>58</v>
      </c>
      <c r="G61" s="10">
        <v>80</v>
      </c>
      <c r="H61" s="10">
        <v>4</v>
      </c>
      <c r="I61" s="10">
        <v>66</v>
      </c>
      <c r="J61" s="10">
        <v>68</v>
      </c>
    </row>
    <row r="62" spans="1:10" s="12" customFormat="1" ht="15" customHeight="1" x14ac:dyDescent="0.15">
      <c r="A62" s="26" t="s">
        <v>71</v>
      </c>
      <c r="B62" s="26"/>
      <c r="C62" s="26"/>
      <c r="D62" s="10">
        <v>84</v>
      </c>
      <c r="E62" s="10">
        <v>184</v>
      </c>
      <c r="F62" s="10">
        <v>89</v>
      </c>
      <c r="G62" s="10">
        <v>95</v>
      </c>
      <c r="H62" s="10">
        <v>17</v>
      </c>
      <c r="I62" s="10">
        <v>86</v>
      </c>
      <c r="J62" s="10">
        <v>81</v>
      </c>
    </row>
    <row r="63" spans="1:10" s="12" customFormat="1" ht="15" customHeight="1" x14ac:dyDescent="0.15">
      <c r="A63" s="26" t="s">
        <v>72</v>
      </c>
      <c r="B63" s="26"/>
      <c r="C63" s="26"/>
      <c r="D63" s="10">
        <v>83</v>
      </c>
      <c r="E63" s="10">
        <v>166</v>
      </c>
      <c r="F63" s="10">
        <v>90</v>
      </c>
      <c r="G63" s="10">
        <v>76</v>
      </c>
      <c r="H63" s="10">
        <v>12</v>
      </c>
      <c r="I63" s="10">
        <v>75</v>
      </c>
      <c r="J63" s="10">
        <v>79</v>
      </c>
    </row>
    <row r="64" spans="1:10" s="12" customFormat="1" ht="15" customHeight="1" x14ac:dyDescent="0.15">
      <c r="A64" s="26" t="s">
        <v>73</v>
      </c>
      <c r="B64" s="26"/>
      <c r="C64" s="26"/>
      <c r="D64" s="10">
        <v>41</v>
      </c>
      <c r="E64" s="10">
        <v>87</v>
      </c>
      <c r="F64" s="10">
        <v>44</v>
      </c>
      <c r="G64" s="10">
        <v>43</v>
      </c>
      <c r="H64" s="10">
        <v>5</v>
      </c>
      <c r="I64" s="10">
        <v>42</v>
      </c>
      <c r="J64" s="10">
        <v>40</v>
      </c>
    </row>
    <row r="65" spans="1:10" s="12" customFormat="1" ht="15" customHeight="1" x14ac:dyDescent="0.15">
      <c r="A65" s="26" t="s">
        <v>74</v>
      </c>
      <c r="B65" s="26"/>
      <c r="C65" s="26"/>
      <c r="D65" s="10">
        <v>31</v>
      </c>
      <c r="E65" s="10">
        <v>53</v>
      </c>
      <c r="F65" s="10">
        <v>26</v>
      </c>
      <c r="G65" s="10">
        <v>27</v>
      </c>
      <c r="H65" s="10">
        <v>1</v>
      </c>
      <c r="I65" s="10">
        <v>21</v>
      </c>
      <c r="J65" s="10">
        <v>31</v>
      </c>
    </row>
    <row r="66" spans="1:10" s="12" customFormat="1" ht="15" customHeight="1" x14ac:dyDescent="0.15">
      <c r="A66" s="26" t="s">
        <v>75</v>
      </c>
      <c r="B66" s="26"/>
      <c r="C66" s="26"/>
      <c r="D66" s="10">
        <v>207</v>
      </c>
      <c r="E66" s="10">
        <v>453</v>
      </c>
      <c r="F66" s="10">
        <v>230</v>
      </c>
      <c r="G66" s="10">
        <v>223</v>
      </c>
      <c r="H66" s="10">
        <v>43</v>
      </c>
      <c r="I66" s="10">
        <v>220</v>
      </c>
      <c r="J66" s="10">
        <v>190</v>
      </c>
    </row>
    <row r="67" spans="1:10" s="12" customFormat="1" ht="15" customHeight="1" x14ac:dyDescent="0.15">
      <c r="A67" s="26" t="s">
        <v>76</v>
      </c>
      <c r="B67" s="26"/>
      <c r="C67" s="26"/>
      <c r="D67" s="10">
        <v>20</v>
      </c>
      <c r="E67" s="10">
        <v>37</v>
      </c>
      <c r="F67" s="10">
        <v>21</v>
      </c>
      <c r="G67" s="10">
        <v>16</v>
      </c>
      <c r="H67" s="10">
        <v>2</v>
      </c>
      <c r="I67" s="10">
        <v>16</v>
      </c>
      <c r="J67" s="10">
        <v>19</v>
      </c>
    </row>
    <row r="68" spans="1:10" s="12" customFormat="1" ht="15" customHeight="1" x14ac:dyDescent="0.15">
      <c r="A68" s="26" t="s">
        <v>77</v>
      </c>
      <c r="B68" s="26"/>
      <c r="C68" s="26"/>
      <c r="D68" s="10">
        <v>113</v>
      </c>
      <c r="E68" s="10">
        <v>248</v>
      </c>
      <c r="F68" s="10">
        <v>125</v>
      </c>
      <c r="G68" s="10">
        <v>123</v>
      </c>
      <c r="H68" s="10">
        <v>30</v>
      </c>
      <c r="I68" s="10">
        <v>111</v>
      </c>
      <c r="J68" s="10">
        <v>107</v>
      </c>
    </row>
    <row r="69" spans="1:10" s="12" customFormat="1" ht="15" customHeight="1" x14ac:dyDescent="0.15">
      <c r="A69" s="26" t="s">
        <v>78</v>
      </c>
      <c r="B69" s="26"/>
      <c r="C69" s="26"/>
      <c r="D69" s="10">
        <v>48</v>
      </c>
      <c r="E69" s="10">
        <v>111</v>
      </c>
      <c r="F69" s="10">
        <v>58</v>
      </c>
      <c r="G69" s="10">
        <v>53</v>
      </c>
      <c r="H69" s="10">
        <v>4</v>
      </c>
      <c r="I69" s="10">
        <v>59</v>
      </c>
      <c r="J69" s="10">
        <v>48</v>
      </c>
    </row>
    <row r="70" spans="1:10" s="12" customFormat="1" ht="15" customHeight="1" x14ac:dyDescent="0.15">
      <c r="A70" s="26" t="s">
        <v>79</v>
      </c>
      <c r="B70" s="26"/>
      <c r="C70" s="26"/>
      <c r="D70" s="10">
        <v>56</v>
      </c>
      <c r="E70" s="10">
        <v>129</v>
      </c>
      <c r="F70" s="10">
        <v>62</v>
      </c>
      <c r="G70" s="10">
        <v>67</v>
      </c>
      <c r="H70" s="10">
        <v>10</v>
      </c>
      <c r="I70" s="10">
        <v>54</v>
      </c>
      <c r="J70" s="10">
        <v>65</v>
      </c>
    </row>
    <row r="71" spans="1:10" s="12" customFormat="1" ht="15" customHeight="1" x14ac:dyDescent="0.15">
      <c r="A71" s="26" t="s">
        <v>80</v>
      </c>
      <c r="B71" s="26"/>
      <c r="C71" s="26"/>
      <c r="D71" s="10">
        <v>51</v>
      </c>
      <c r="E71" s="10">
        <v>89</v>
      </c>
      <c r="F71" s="10">
        <v>48</v>
      </c>
      <c r="G71" s="10">
        <v>41</v>
      </c>
      <c r="H71" s="10">
        <v>3</v>
      </c>
      <c r="I71" s="10">
        <v>28</v>
      </c>
      <c r="J71" s="10">
        <v>58</v>
      </c>
    </row>
    <row r="72" spans="1:10" s="12" customFormat="1" ht="15" customHeight="1" x14ac:dyDescent="0.15">
      <c r="A72" s="26" t="s">
        <v>81</v>
      </c>
      <c r="B72" s="26"/>
      <c r="C72" s="26"/>
      <c r="D72" s="10">
        <v>296</v>
      </c>
      <c r="E72" s="10">
        <v>597</v>
      </c>
      <c r="F72" s="10">
        <v>289</v>
      </c>
      <c r="G72" s="10">
        <v>308</v>
      </c>
      <c r="H72" s="10">
        <v>30</v>
      </c>
      <c r="I72" s="10">
        <v>255</v>
      </c>
      <c r="J72" s="10">
        <v>312</v>
      </c>
    </row>
    <row r="73" spans="1:10" s="8" customFormat="1" ht="15" customHeight="1" x14ac:dyDescent="0.15">
      <c r="A73" s="27" t="s">
        <v>82</v>
      </c>
      <c r="B73" s="27"/>
      <c r="C73" s="27"/>
      <c r="D73" s="13">
        <f t="shared" ref="D73:J73" si="9">SUM(D74:D80)</f>
        <v>1681</v>
      </c>
      <c r="E73" s="14">
        <f>SUM(E74:E80)</f>
        <v>3462</v>
      </c>
      <c r="F73" s="14">
        <f>SUM(F74:F80)</f>
        <v>1674</v>
      </c>
      <c r="G73" s="14">
        <f>SUM(G74:G80)</f>
        <v>1788</v>
      </c>
      <c r="H73" s="14">
        <f t="shared" si="9"/>
        <v>392</v>
      </c>
      <c r="I73" s="14">
        <f t="shared" si="9"/>
        <v>1822</v>
      </c>
      <c r="J73" s="14">
        <f t="shared" si="9"/>
        <v>1248</v>
      </c>
    </row>
    <row r="74" spans="1:10" s="12" customFormat="1" ht="15" customHeight="1" x14ac:dyDescent="0.15">
      <c r="A74" s="26" t="s">
        <v>83</v>
      </c>
      <c r="B74" s="26"/>
      <c r="C74" s="26"/>
      <c r="D74" s="10">
        <v>150</v>
      </c>
      <c r="E74" s="10">
        <v>312</v>
      </c>
      <c r="F74" s="10">
        <v>147</v>
      </c>
      <c r="G74" s="10">
        <v>165</v>
      </c>
      <c r="H74" s="10">
        <v>36</v>
      </c>
      <c r="I74" s="10">
        <v>171</v>
      </c>
      <c r="J74" s="10">
        <v>105</v>
      </c>
    </row>
    <row r="75" spans="1:10" s="12" customFormat="1" ht="15" customHeight="1" x14ac:dyDescent="0.15">
      <c r="A75" s="26" t="s">
        <v>84</v>
      </c>
      <c r="B75" s="26"/>
      <c r="C75" s="26"/>
      <c r="D75" s="10">
        <v>329</v>
      </c>
      <c r="E75" s="10">
        <v>716</v>
      </c>
      <c r="F75" s="10">
        <v>364</v>
      </c>
      <c r="G75" s="10">
        <v>352</v>
      </c>
      <c r="H75" s="10">
        <v>120</v>
      </c>
      <c r="I75" s="10">
        <v>374</v>
      </c>
      <c r="J75" s="10">
        <v>222</v>
      </c>
    </row>
    <row r="76" spans="1:10" s="12" customFormat="1" ht="15" customHeight="1" x14ac:dyDescent="0.15">
      <c r="A76" s="26" t="s">
        <v>85</v>
      </c>
      <c r="B76" s="26"/>
      <c r="C76" s="26"/>
      <c r="D76" s="10">
        <v>380</v>
      </c>
      <c r="E76" s="10">
        <v>808</v>
      </c>
      <c r="F76" s="10">
        <v>382</v>
      </c>
      <c r="G76" s="10">
        <v>426</v>
      </c>
      <c r="H76" s="10">
        <v>75</v>
      </c>
      <c r="I76" s="10">
        <v>468</v>
      </c>
      <c r="J76" s="10">
        <v>265</v>
      </c>
    </row>
    <row r="77" spans="1:10" s="12" customFormat="1" ht="15" customHeight="1" x14ac:dyDescent="0.15">
      <c r="A77" s="26" t="s">
        <v>86</v>
      </c>
      <c r="B77" s="26"/>
      <c r="C77" s="26"/>
      <c r="D77" s="10">
        <v>365</v>
      </c>
      <c r="E77" s="10">
        <v>744</v>
      </c>
      <c r="F77" s="10">
        <v>358</v>
      </c>
      <c r="G77" s="10">
        <v>386</v>
      </c>
      <c r="H77" s="10">
        <v>98</v>
      </c>
      <c r="I77" s="10">
        <v>371</v>
      </c>
      <c r="J77" s="10">
        <v>275</v>
      </c>
    </row>
    <row r="78" spans="1:10" s="12" customFormat="1" ht="15" customHeight="1" x14ac:dyDescent="0.15">
      <c r="A78" s="26" t="s">
        <v>87</v>
      </c>
      <c r="B78" s="26"/>
      <c r="C78" s="26"/>
      <c r="D78" s="10">
        <v>145</v>
      </c>
      <c r="E78" s="10">
        <v>266</v>
      </c>
      <c r="F78" s="10">
        <v>132</v>
      </c>
      <c r="G78" s="10">
        <v>134</v>
      </c>
      <c r="H78" s="10">
        <v>14</v>
      </c>
      <c r="I78" s="10">
        <v>142</v>
      </c>
      <c r="J78" s="10">
        <v>110</v>
      </c>
    </row>
    <row r="79" spans="1:10" s="12" customFormat="1" ht="15" customHeight="1" x14ac:dyDescent="0.15">
      <c r="A79" s="26" t="s">
        <v>88</v>
      </c>
      <c r="B79" s="26"/>
      <c r="C79" s="26"/>
      <c r="D79" s="10">
        <v>158</v>
      </c>
      <c r="E79" s="10">
        <v>313</v>
      </c>
      <c r="F79" s="10">
        <v>158</v>
      </c>
      <c r="G79" s="10">
        <v>155</v>
      </c>
      <c r="H79" s="10">
        <v>24</v>
      </c>
      <c r="I79" s="10">
        <v>148</v>
      </c>
      <c r="J79" s="10">
        <v>141</v>
      </c>
    </row>
    <row r="80" spans="1:10" s="12" customFormat="1" ht="15" customHeight="1" x14ac:dyDescent="0.15">
      <c r="A80" s="26" t="s">
        <v>89</v>
      </c>
      <c r="B80" s="26"/>
      <c r="C80" s="26"/>
      <c r="D80" s="10">
        <v>154</v>
      </c>
      <c r="E80" s="10">
        <v>303</v>
      </c>
      <c r="F80" s="10">
        <v>133</v>
      </c>
      <c r="G80" s="10">
        <v>170</v>
      </c>
      <c r="H80" s="10">
        <v>25</v>
      </c>
      <c r="I80" s="10">
        <v>148</v>
      </c>
      <c r="J80" s="10">
        <v>130</v>
      </c>
    </row>
    <row r="81" spans="1:10" s="8" customFormat="1" ht="15" customHeight="1" x14ac:dyDescent="0.15">
      <c r="A81" s="27" t="s">
        <v>90</v>
      </c>
      <c r="B81" s="27"/>
      <c r="C81" s="27"/>
      <c r="D81" s="13">
        <f>SUM(D82:D90)</f>
        <v>776</v>
      </c>
      <c r="E81" s="14">
        <f>SUM(E82:E90)</f>
        <v>1676</v>
      </c>
      <c r="F81" s="14">
        <f>SUM(F82:F90)</f>
        <v>830</v>
      </c>
      <c r="G81" s="14">
        <f>SUM(G82:G90)</f>
        <v>846</v>
      </c>
      <c r="H81" s="14">
        <f t="shared" ref="H81:J81" si="10">SUM(H82:H90)</f>
        <v>147</v>
      </c>
      <c r="I81" s="14">
        <f t="shared" si="10"/>
        <v>828</v>
      </c>
      <c r="J81" s="14">
        <f t="shared" si="10"/>
        <v>701</v>
      </c>
    </row>
    <row r="82" spans="1:10" s="12" customFormat="1" ht="15" customHeight="1" x14ac:dyDescent="0.15">
      <c r="A82" s="26" t="s">
        <v>91</v>
      </c>
      <c r="B82" s="26"/>
      <c r="C82" s="26"/>
      <c r="D82" s="10">
        <v>30</v>
      </c>
      <c r="E82" s="10">
        <v>63</v>
      </c>
      <c r="F82" s="10">
        <v>33</v>
      </c>
      <c r="G82" s="10">
        <v>30</v>
      </c>
      <c r="H82" s="10">
        <v>1</v>
      </c>
      <c r="I82" s="10">
        <v>33</v>
      </c>
      <c r="J82" s="10">
        <v>29</v>
      </c>
    </row>
    <row r="83" spans="1:10" s="12" customFormat="1" ht="15" customHeight="1" x14ac:dyDescent="0.15">
      <c r="A83" s="26" t="s">
        <v>92</v>
      </c>
      <c r="B83" s="26"/>
      <c r="C83" s="26"/>
      <c r="D83" s="10">
        <v>82</v>
      </c>
      <c r="E83" s="10">
        <v>167</v>
      </c>
      <c r="F83" s="10">
        <v>78</v>
      </c>
      <c r="G83" s="10">
        <v>89</v>
      </c>
      <c r="H83" s="10">
        <v>6</v>
      </c>
      <c r="I83" s="10">
        <v>85</v>
      </c>
      <c r="J83" s="10">
        <v>76</v>
      </c>
    </row>
    <row r="84" spans="1:10" s="12" customFormat="1" ht="15" customHeight="1" x14ac:dyDescent="0.15">
      <c r="A84" s="26" t="s">
        <v>93</v>
      </c>
      <c r="B84" s="26"/>
      <c r="C84" s="26"/>
      <c r="D84" s="10">
        <v>82</v>
      </c>
      <c r="E84" s="10">
        <v>174</v>
      </c>
      <c r="F84" s="10">
        <v>85</v>
      </c>
      <c r="G84" s="10">
        <v>89</v>
      </c>
      <c r="H84" s="10">
        <v>9</v>
      </c>
      <c r="I84" s="10">
        <v>84</v>
      </c>
      <c r="J84" s="10">
        <v>81</v>
      </c>
    </row>
    <row r="85" spans="1:10" s="12" customFormat="1" ht="15" customHeight="1" x14ac:dyDescent="0.15">
      <c r="A85" s="26" t="s">
        <v>94</v>
      </c>
      <c r="B85" s="26"/>
      <c r="C85" s="26"/>
      <c r="D85" s="10">
        <v>134</v>
      </c>
      <c r="E85" s="10">
        <v>261</v>
      </c>
      <c r="F85" s="10">
        <v>126</v>
      </c>
      <c r="G85" s="10">
        <v>135</v>
      </c>
      <c r="H85" s="10">
        <v>22</v>
      </c>
      <c r="I85" s="10">
        <v>147</v>
      </c>
      <c r="J85" s="10">
        <v>92</v>
      </c>
    </row>
    <row r="86" spans="1:10" s="12" customFormat="1" ht="15" customHeight="1" x14ac:dyDescent="0.15">
      <c r="A86" s="26" t="s">
        <v>95</v>
      </c>
      <c r="B86" s="26"/>
      <c r="C86" s="26"/>
      <c r="D86" s="10">
        <v>146</v>
      </c>
      <c r="E86" s="10">
        <v>352</v>
      </c>
      <c r="F86" s="10">
        <v>173</v>
      </c>
      <c r="G86" s="10">
        <v>179</v>
      </c>
      <c r="H86" s="10">
        <v>57</v>
      </c>
      <c r="I86" s="10">
        <v>169</v>
      </c>
      <c r="J86" s="10">
        <v>126</v>
      </c>
    </row>
    <row r="87" spans="1:10" s="12" customFormat="1" ht="15" customHeight="1" x14ac:dyDescent="0.15">
      <c r="A87" s="26" t="s">
        <v>96</v>
      </c>
      <c r="B87" s="26"/>
      <c r="C87" s="26"/>
      <c r="D87" s="10">
        <v>35</v>
      </c>
      <c r="E87" s="10">
        <v>85</v>
      </c>
      <c r="F87" s="10">
        <v>46</v>
      </c>
      <c r="G87" s="10">
        <v>39</v>
      </c>
      <c r="H87" s="10">
        <v>11</v>
      </c>
      <c r="I87" s="10">
        <v>44</v>
      </c>
      <c r="J87" s="10">
        <v>30</v>
      </c>
    </row>
    <row r="88" spans="1:10" s="12" customFormat="1" ht="15" customHeight="1" x14ac:dyDescent="0.15">
      <c r="A88" s="26" t="s">
        <v>97</v>
      </c>
      <c r="B88" s="26"/>
      <c r="C88" s="26"/>
      <c r="D88" s="10">
        <v>63</v>
      </c>
      <c r="E88" s="10">
        <v>131</v>
      </c>
      <c r="F88" s="10">
        <v>65</v>
      </c>
      <c r="G88" s="10">
        <v>66</v>
      </c>
      <c r="H88" s="10">
        <v>9</v>
      </c>
      <c r="I88" s="10">
        <v>56</v>
      </c>
      <c r="J88" s="10">
        <v>66</v>
      </c>
    </row>
    <row r="89" spans="1:10" s="12" customFormat="1" ht="15" customHeight="1" x14ac:dyDescent="0.15">
      <c r="A89" s="26" t="s">
        <v>98</v>
      </c>
      <c r="B89" s="26"/>
      <c r="C89" s="26"/>
      <c r="D89" s="10">
        <v>167</v>
      </c>
      <c r="E89" s="10">
        <v>364</v>
      </c>
      <c r="F89" s="10">
        <v>178</v>
      </c>
      <c r="G89" s="10">
        <v>186</v>
      </c>
      <c r="H89" s="10">
        <v>23</v>
      </c>
      <c r="I89" s="10">
        <v>177</v>
      </c>
      <c r="J89" s="10">
        <v>164</v>
      </c>
    </row>
    <row r="90" spans="1:10" s="12" customFormat="1" ht="15" customHeight="1" x14ac:dyDescent="0.15">
      <c r="A90" s="26" t="s">
        <v>99</v>
      </c>
      <c r="B90" s="26"/>
      <c r="C90" s="26"/>
      <c r="D90" s="10">
        <v>37</v>
      </c>
      <c r="E90" s="10">
        <v>79</v>
      </c>
      <c r="F90" s="10">
        <v>46</v>
      </c>
      <c r="G90" s="10">
        <v>33</v>
      </c>
      <c r="H90" s="10">
        <v>9</v>
      </c>
      <c r="I90" s="10">
        <v>33</v>
      </c>
      <c r="J90" s="10">
        <v>37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1"/>
  <sheetViews>
    <sheetView showGridLines="0" zoomScale="75" zoomScaleNormal="75" workbookViewId="0">
      <pane ySplit="5" topLeftCell="A6" activePane="bottomLeft" state="frozen"/>
      <selection pane="bottomLeft" activeCell="D82" sqref="D82:J90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107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21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40" t="s">
        <v>14</v>
      </c>
      <c r="B5" s="41"/>
      <c r="C5" s="42"/>
      <c r="D5" s="13">
        <f>D6+D15+D24+D29+D32+D47+D57+D60+D73+D81</f>
        <v>23213</v>
      </c>
      <c r="E5" s="13">
        <f>E6+E15+E24+E29+E32+E47+E57+E60+E73+E81</f>
        <v>45861</v>
      </c>
      <c r="F5" s="13">
        <f>F6+F15+F24+F29+F32+F47+F57+F60+F73+F81</f>
        <v>22209</v>
      </c>
      <c r="G5" s="13">
        <f>G6+G15+G24+G29+G32+G47+G57+G60+G73+G81</f>
        <v>23652</v>
      </c>
      <c r="H5" s="13">
        <f t="shared" ref="H5:J5" si="0">H6+H15+H24+H29+H32+H47+H57+H60+H73+H81</f>
        <v>4398</v>
      </c>
      <c r="I5" s="13">
        <f t="shared" si="0"/>
        <v>23261</v>
      </c>
      <c r="J5" s="14">
        <f t="shared" si="0"/>
        <v>18202</v>
      </c>
      <c r="K5" s="7"/>
    </row>
    <row r="6" spans="1:11" s="8" customFormat="1" ht="15" customHeight="1" x14ac:dyDescent="0.15">
      <c r="A6" s="29" t="s">
        <v>15</v>
      </c>
      <c r="B6" s="30"/>
      <c r="C6" s="31"/>
      <c r="D6" s="14">
        <f t="shared" ref="D6:J6" si="1">SUM(D7:D14)</f>
        <v>6065</v>
      </c>
      <c r="E6" s="14">
        <f>SUM(E7:E14)</f>
        <v>11199</v>
      </c>
      <c r="F6" s="14">
        <f>SUM(F7:F14)</f>
        <v>5574</v>
      </c>
      <c r="G6" s="14">
        <f>SUM(G7:G14)</f>
        <v>5625</v>
      </c>
      <c r="H6" s="14">
        <f t="shared" si="1"/>
        <v>1017</v>
      </c>
      <c r="I6" s="14">
        <f t="shared" si="1"/>
        <v>5892</v>
      </c>
      <c r="J6" s="14">
        <f t="shared" si="1"/>
        <v>4290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1471</v>
      </c>
      <c r="E7" s="10">
        <v>2763</v>
      </c>
      <c r="F7" s="10">
        <v>1291</v>
      </c>
      <c r="G7" s="10">
        <v>1472</v>
      </c>
      <c r="H7" s="10">
        <v>210</v>
      </c>
      <c r="I7" s="10">
        <v>1362</v>
      </c>
      <c r="J7" s="10">
        <v>1191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1114</v>
      </c>
      <c r="E8" s="10">
        <v>2243</v>
      </c>
      <c r="F8" s="10">
        <v>1073</v>
      </c>
      <c r="G8" s="10">
        <v>1170</v>
      </c>
      <c r="H8" s="10">
        <v>236</v>
      </c>
      <c r="I8" s="10">
        <v>1192</v>
      </c>
      <c r="J8" s="10">
        <v>815</v>
      </c>
    </row>
    <row r="9" spans="1:11" s="12" customFormat="1" ht="15" customHeight="1" x14ac:dyDescent="0.15">
      <c r="A9" s="26" t="s">
        <v>18</v>
      </c>
      <c r="B9" s="26"/>
      <c r="C9" s="26"/>
      <c r="D9" s="9">
        <v>763</v>
      </c>
      <c r="E9" s="10">
        <v>1444</v>
      </c>
      <c r="F9" s="10">
        <v>670</v>
      </c>
      <c r="G9" s="10">
        <v>774</v>
      </c>
      <c r="H9" s="10">
        <v>145</v>
      </c>
      <c r="I9" s="10">
        <v>686</v>
      </c>
      <c r="J9" s="10">
        <v>613</v>
      </c>
    </row>
    <row r="10" spans="1:11" s="12" customFormat="1" ht="15" customHeight="1" x14ac:dyDescent="0.15">
      <c r="A10" s="26" t="s">
        <v>19</v>
      </c>
      <c r="B10" s="26"/>
      <c r="C10" s="26"/>
      <c r="D10" s="9">
        <v>915</v>
      </c>
      <c r="E10" s="10">
        <v>1817</v>
      </c>
      <c r="F10" s="10">
        <v>877</v>
      </c>
      <c r="G10" s="10">
        <v>940</v>
      </c>
      <c r="H10" s="10">
        <v>172</v>
      </c>
      <c r="I10" s="10">
        <v>893</v>
      </c>
      <c r="J10" s="10">
        <v>752</v>
      </c>
    </row>
    <row r="11" spans="1:11" s="12" customFormat="1" ht="15" customHeight="1" x14ac:dyDescent="0.15">
      <c r="A11" s="26" t="s">
        <v>20</v>
      </c>
      <c r="B11" s="26"/>
      <c r="C11" s="26"/>
      <c r="D11" s="9">
        <v>712</v>
      </c>
      <c r="E11" s="10">
        <v>1029</v>
      </c>
      <c r="F11" s="10">
        <v>659</v>
      </c>
      <c r="G11" s="10">
        <v>370</v>
      </c>
      <c r="H11" s="10">
        <v>43</v>
      </c>
      <c r="I11" s="10">
        <v>699</v>
      </c>
      <c r="J11" s="10">
        <v>287</v>
      </c>
    </row>
    <row r="12" spans="1:11" s="12" customFormat="1" ht="15" customHeight="1" x14ac:dyDescent="0.15">
      <c r="A12" s="26" t="s">
        <v>21</v>
      </c>
      <c r="B12" s="26"/>
      <c r="C12" s="26"/>
      <c r="D12" s="9">
        <v>426</v>
      </c>
      <c r="E12" s="10">
        <v>819</v>
      </c>
      <c r="F12" s="10">
        <v>398</v>
      </c>
      <c r="G12" s="10">
        <v>421</v>
      </c>
      <c r="H12" s="10">
        <v>79</v>
      </c>
      <c r="I12" s="10">
        <v>406</v>
      </c>
      <c r="J12" s="10">
        <v>334</v>
      </c>
    </row>
    <row r="13" spans="1:11" s="12" customFormat="1" ht="15" customHeight="1" x14ac:dyDescent="0.15">
      <c r="A13" s="26" t="s">
        <v>22</v>
      </c>
      <c r="B13" s="26"/>
      <c r="C13" s="26"/>
      <c r="D13" s="9">
        <v>664</v>
      </c>
      <c r="E13" s="10">
        <v>1084</v>
      </c>
      <c r="F13" s="10">
        <v>606</v>
      </c>
      <c r="G13" s="10">
        <v>478</v>
      </c>
      <c r="H13" s="10">
        <v>132</v>
      </c>
      <c r="I13" s="10">
        <v>654</v>
      </c>
      <c r="J13" s="10">
        <v>298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29" t="s">
        <v>24</v>
      </c>
      <c r="B15" s="30"/>
      <c r="C15" s="31"/>
      <c r="D15" s="13">
        <f t="shared" ref="D15:J15" si="2">SUM(D16:D23)</f>
        <v>6413</v>
      </c>
      <c r="E15" s="13">
        <f>SUM(E16:E23)</f>
        <v>12814</v>
      </c>
      <c r="F15" s="13">
        <f>SUM(F16:F23)</f>
        <v>6121</v>
      </c>
      <c r="G15" s="13">
        <f>SUM(G16:G23)</f>
        <v>6693</v>
      </c>
      <c r="H15" s="13">
        <f t="shared" si="2"/>
        <v>1456</v>
      </c>
      <c r="I15" s="13">
        <f t="shared" si="2"/>
        <v>6960</v>
      </c>
      <c r="J15" s="14">
        <f t="shared" si="2"/>
        <v>4398</v>
      </c>
    </row>
    <row r="16" spans="1:11" s="12" customFormat="1" ht="15" customHeight="1" x14ac:dyDescent="0.15">
      <c r="A16" s="26" t="s">
        <v>25</v>
      </c>
      <c r="B16" s="26"/>
      <c r="C16" s="26"/>
      <c r="D16" s="9">
        <v>2936</v>
      </c>
      <c r="E16" s="10">
        <v>5771</v>
      </c>
      <c r="F16" s="9">
        <v>2737</v>
      </c>
      <c r="G16" s="10">
        <v>3034</v>
      </c>
      <c r="H16" s="9">
        <v>634</v>
      </c>
      <c r="I16" s="10">
        <v>3142</v>
      </c>
      <c r="J16" s="10">
        <v>1995</v>
      </c>
    </row>
    <row r="17" spans="1:10" s="12" customFormat="1" ht="15" customHeight="1" x14ac:dyDescent="0.15">
      <c r="A17" s="26" t="s">
        <v>26</v>
      </c>
      <c r="B17" s="26"/>
      <c r="C17" s="26"/>
      <c r="D17" s="9">
        <v>88</v>
      </c>
      <c r="E17" s="10">
        <v>147</v>
      </c>
      <c r="F17" s="9">
        <v>72</v>
      </c>
      <c r="G17" s="10">
        <v>75</v>
      </c>
      <c r="H17" s="9">
        <v>6</v>
      </c>
      <c r="I17" s="10">
        <v>77</v>
      </c>
      <c r="J17" s="10">
        <v>64</v>
      </c>
    </row>
    <row r="18" spans="1:10" s="12" customFormat="1" ht="15" customHeight="1" x14ac:dyDescent="0.15">
      <c r="A18" s="26" t="s">
        <v>27</v>
      </c>
      <c r="B18" s="26"/>
      <c r="C18" s="26"/>
      <c r="D18" s="9">
        <v>789</v>
      </c>
      <c r="E18" s="10">
        <v>1499</v>
      </c>
      <c r="F18" s="9">
        <v>717</v>
      </c>
      <c r="G18" s="10">
        <v>782</v>
      </c>
      <c r="H18" s="9">
        <v>140</v>
      </c>
      <c r="I18" s="10">
        <v>766</v>
      </c>
      <c r="J18" s="10">
        <v>593</v>
      </c>
    </row>
    <row r="19" spans="1:10" s="12" customFormat="1" ht="15" customHeight="1" x14ac:dyDescent="0.15">
      <c r="A19" s="26" t="s">
        <v>28</v>
      </c>
      <c r="B19" s="26"/>
      <c r="C19" s="26"/>
      <c r="D19" s="9">
        <v>978</v>
      </c>
      <c r="E19" s="10">
        <v>1932</v>
      </c>
      <c r="F19" s="9">
        <v>911</v>
      </c>
      <c r="G19" s="10">
        <v>1021</v>
      </c>
      <c r="H19" s="9">
        <v>193</v>
      </c>
      <c r="I19" s="10">
        <v>1018</v>
      </c>
      <c r="J19" s="10">
        <v>721</v>
      </c>
    </row>
    <row r="20" spans="1:10" s="12" customFormat="1" ht="15" customHeight="1" x14ac:dyDescent="0.15">
      <c r="A20" s="26" t="s">
        <v>29</v>
      </c>
      <c r="B20" s="26"/>
      <c r="C20" s="26"/>
      <c r="D20" s="9">
        <v>706</v>
      </c>
      <c r="E20" s="10">
        <v>1386</v>
      </c>
      <c r="F20" s="9">
        <v>662</v>
      </c>
      <c r="G20" s="10">
        <v>724</v>
      </c>
      <c r="H20" s="9">
        <v>178</v>
      </c>
      <c r="I20" s="10">
        <v>687</v>
      </c>
      <c r="J20" s="10">
        <v>521</v>
      </c>
    </row>
    <row r="21" spans="1:10" s="12" customFormat="1" ht="15" customHeight="1" x14ac:dyDescent="0.15">
      <c r="A21" s="26" t="s">
        <v>30</v>
      </c>
      <c r="B21" s="26"/>
      <c r="C21" s="26"/>
      <c r="D21" s="9">
        <v>453</v>
      </c>
      <c r="E21" s="10">
        <v>1075</v>
      </c>
      <c r="F21" s="9">
        <v>528</v>
      </c>
      <c r="G21" s="10">
        <v>547</v>
      </c>
      <c r="H21" s="9">
        <v>180</v>
      </c>
      <c r="I21" s="10">
        <v>676</v>
      </c>
      <c r="J21" s="10">
        <v>219</v>
      </c>
    </row>
    <row r="22" spans="1:10" s="12" customFormat="1" ht="15" customHeight="1" x14ac:dyDescent="0.15">
      <c r="A22" s="26" t="s">
        <v>31</v>
      </c>
      <c r="B22" s="26"/>
      <c r="C22" s="26"/>
      <c r="D22" s="9">
        <v>341</v>
      </c>
      <c r="E22" s="10">
        <v>771</v>
      </c>
      <c r="F22" s="9">
        <v>384</v>
      </c>
      <c r="G22" s="10">
        <v>387</v>
      </c>
      <c r="H22" s="9">
        <v>114</v>
      </c>
      <c r="I22" s="10">
        <v>464</v>
      </c>
      <c r="J22" s="10">
        <v>193</v>
      </c>
    </row>
    <row r="23" spans="1:10" s="12" customFormat="1" ht="15" customHeight="1" x14ac:dyDescent="0.15">
      <c r="A23" s="26" t="s">
        <v>32</v>
      </c>
      <c r="B23" s="26"/>
      <c r="C23" s="26"/>
      <c r="D23" s="9">
        <v>122</v>
      </c>
      <c r="E23" s="10">
        <v>233</v>
      </c>
      <c r="F23" s="9">
        <v>110</v>
      </c>
      <c r="G23" s="10">
        <v>123</v>
      </c>
      <c r="H23" s="9">
        <v>11</v>
      </c>
      <c r="I23" s="10">
        <v>130</v>
      </c>
      <c r="J23" s="10">
        <v>92</v>
      </c>
    </row>
    <row r="24" spans="1:10" s="8" customFormat="1" ht="15" customHeight="1" x14ac:dyDescent="0.15">
      <c r="A24" s="27" t="s">
        <v>33</v>
      </c>
      <c r="B24" s="27"/>
      <c r="C24" s="27"/>
      <c r="D24" s="13">
        <f t="shared" ref="D24:J24" si="3">SUM(D25:D28)</f>
        <v>2520</v>
      </c>
      <c r="E24" s="14">
        <f>SUM(E25:E28)</f>
        <v>5347</v>
      </c>
      <c r="F24" s="14">
        <f>SUM(F25:F28)</f>
        <v>2578</v>
      </c>
      <c r="G24" s="14">
        <f>SUM(G25:G28)</f>
        <v>2769</v>
      </c>
      <c r="H24" s="14">
        <f t="shared" si="3"/>
        <v>585</v>
      </c>
      <c r="I24" s="14">
        <f t="shared" si="3"/>
        <v>2806</v>
      </c>
      <c r="J24" s="14">
        <f t="shared" si="3"/>
        <v>1956</v>
      </c>
    </row>
    <row r="25" spans="1:10" s="12" customFormat="1" ht="15" customHeight="1" x14ac:dyDescent="0.15">
      <c r="A25" s="26" t="s">
        <v>34</v>
      </c>
      <c r="B25" s="26"/>
      <c r="C25" s="26"/>
      <c r="D25" s="9">
        <v>1227</v>
      </c>
      <c r="E25" s="10">
        <v>2561</v>
      </c>
      <c r="F25" s="9">
        <v>1224</v>
      </c>
      <c r="G25" s="10">
        <v>1337</v>
      </c>
      <c r="H25" s="9">
        <v>257</v>
      </c>
      <c r="I25" s="10">
        <v>1357</v>
      </c>
      <c r="J25" s="10">
        <v>947</v>
      </c>
    </row>
    <row r="26" spans="1:10" s="12" customFormat="1" ht="15" customHeight="1" x14ac:dyDescent="0.15">
      <c r="A26" s="26" t="s">
        <v>35</v>
      </c>
      <c r="B26" s="26"/>
      <c r="C26" s="26"/>
      <c r="D26" s="9">
        <v>889</v>
      </c>
      <c r="E26" s="10">
        <v>1876</v>
      </c>
      <c r="F26" s="9">
        <v>902</v>
      </c>
      <c r="G26" s="10">
        <v>974</v>
      </c>
      <c r="H26" s="9">
        <v>197</v>
      </c>
      <c r="I26" s="10">
        <v>982</v>
      </c>
      <c r="J26" s="10">
        <v>697</v>
      </c>
    </row>
    <row r="27" spans="1:10" s="12" customFormat="1" ht="15" customHeight="1" x14ac:dyDescent="0.15">
      <c r="A27" s="28" t="s">
        <v>36</v>
      </c>
      <c r="B27" s="26"/>
      <c r="C27" s="26"/>
      <c r="D27" s="9">
        <v>330</v>
      </c>
      <c r="E27" s="10">
        <v>757</v>
      </c>
      <c r="F27" s="9">
        <v>377</v>
      </c>
      <c r="G27" s="10">
        <v>380</v>
      </c>
      <c r="H27" s="9">
        <v>119</v>
      </c>
      <c r="I27" s="10">
        <v>407</v>
      </c>
      <c r="J27" s="10">
        <v>231</v>
      </c>
    </row>
    <row r="28" spans="1:10" s="12" customFormat="1" ht="15" customHeight="1" x14ac:dyDescent="0.15">
      <c r="A28" s="26" t="s">
        <v>37</v>
      </c>
      <c r="B28" s="26"/>
      <c r="C28" s="26"/>
      <c r="D28" s="9">
        <v>74</v>
      </c>
      <c r="E28" s="10">
        <v>153</v>
      </c>
      <c r="F28" s="9">
        <v>75</v>
      </c>
      <c r="G28" s="10">
        <v>78</v>
      </c>
      <c r="H28" s="9">
        <v>12</v>
      </c>
      <c r="I28" s="10">
        <v>60</v>
      </c>
      <c r="J28" s="10">
        <v>81</v>
      </c>
    </row>
    <row r="29" spans="1:10" s="8" customFormat="1" ht="15" customHeight="1" x14ac:dyDescent="0.15">
      <c r="A29" s="27" t="s">
        <v>38</v>
      </c>
      <c r="B29" s="27"/>
      <c r="C29" s="27"/>
      <c r="D29" s="13">
        <f t="shared" ref="D29:J29" si="4">SUM(D30:D31)</f>
        <v>1479</v>
      </c>
      <c r="E29" s="13">
        <f>SUM(E30:E31)</f>
        <v>2946</v>
      </c>
      <c r="F29" s="13">
        <f>SUM(F30:F31)</f>
        <v>1403</v>
      </c>
      <c r="G29" s="13">
        <f>SUM(G30:G31)</f>
        <v>1543</v>
      </c>
      <c r="H29" s="13">
        <f t="shared" si="4"/>
        <v>239</v>
      </c>
      <c r="I29" s="13">
        <f t="shared" si="4"/>
        <v>1358</v>
      </c>
      <c r="J29" s="14">
        <f t="shared" si="4"/>
        <v>1349</v>
      </c>
    </row>
    <row r="30" spans="1:10" s="12" customFormat="1" ht="15" customHeight="1" x14ac:dyDescent="0.15">
      <c r="A30" s="26" t="s">
        <v>39</v>
      </c>
      <c r="B30" s="26"/>
      <c r="C30" s="26"/>
      <c r="D30" s="10">
        <v>1281</v>
      </c>
      <c r="E30" s="10">
        <v>2541</v>
      </c>
      <c r="F30" s="10">
        <v>1203</v>
      </c>
      <c r="G30" s="10">
        <v>1338</v>
      </c>
      <c r="H30" s="10">
        <v>213</v>
      </c>
      <c r="I30" s="10">
        <v>1169</v>
      </c>
      <c r="J30" s="10">
        <v>1159</v>
      </c>
    </row>
    <row r="31" spans="1:10" s="12" customFormat="1" ht="15" customHeight="1" x14ac:dyDescent="0.15">
      <c r="A31" s="26" t="s">
        <v>40</v>
      </c>
      <c r="B31" s="26"/>
      <c r="C31" s="26"/>
      <c r="D31" s="10">
        <v>198</v>
      </c>
      <c r="E31" s="10">
        <v>405</v>
      </c>
      <c r="F31" s="10">
        <v>200</v>
      </c>
      <c r="G31" s="10">
        <v>205</v>
      </c>
      <c r="H31" s="10">
        <v>26</v>
      </c>
      <c r="I31" s="10">
        <v>189</v>
      </c>
      <c r="J31" s="10">
        <v>190</v>
      </c>
    </row>
    <row r="32" spans="1:10" s="8" customFormat="1" ht="15" customHeight="1" x14ac:dyDescent="0.15">
      <c r="A32" s="27" t="s">
        <v>41</v>
      </c>
      <c r="B32" s="27"/>
      <c r="C32" s="27"/>
      <c r="D32" s="14">
        <f t="shared" ref="D32:J32" si="5">SUM(D33:D46)</f>
        <v>1357</v>
      </c>
      <c r="E32" s="14">
        <f>SUM(E33:E46)</f>
        <v>2562</v>
      </c>
      <c r="F32" s="14">
        <f>SUM(F33:F46)</f>
        <v>1186</v>
      </c>
      <c r="G32" s="14">
        <f>SUM(G33:G46)</f>
        <v>1376</v>
      </c>
      <c r="H32" s="14">
        <f t="shared" si="5"/>
        <v>142</v>
      </c>
      <c r="I32" s="14">
        <f t="shared" si="5"/>
        <v>1005</v>
      </c>
      <c r="J32" s="14">
        <f t="shared" si="5"/>
        <v>1415</v>
      </c>
    </row>
    <row r="33" spans="1:10" s="12" customFormat="1" ht="15" customHeight="1" x14ac:dyDescent="0.15">
      <c r="A33" s="26" t="s">
        <v>42</v>
      </c>
      <c r="B33" s="26"/>
      <c r="C33" s="26"/>
      <c r="D33" s="10">
        <v>105</v>
      </c>
      <c r="E33" s="10">
        <v>193</v>
      </c>
      <c r="F33" s="10">
        <v>93</v>
      </c>
      <c r="G33" s="10">
        <v>100</v>
      </c>
      <c r="H33" s="10">
        <v>5</v>
      </c>
      <c r="I33" s="10">
        <v>64</v>
      </c>
      <c r="J33" s="10">
        <v>124</v>
      </c>
    </row>
    <row r="34" spans="1:10" s="12" customFormat="1" ht="15" customHeight="1" x14ac:dyDescent="0.15">
      <c r="A34" s="26" t="s">
        <v>43</v>
      </c>
      <c r="B34" s="26"/>
      <c r="C34" s="26"/>
      <c r="D34" s="10">
        <v>114</v>
      </c>
      <c r="E34" s="10">
        <v>205</v>
      </c>
      <c r="F34" s="10">
        <v>100</v>
      </c>
      <c r="G34" s="10">
        <v>105</v>
      </c>
      <c r="H34" s="10">
        <v>15</v>
      </c>
      <c r="I34" s="10">
        <v>81</v>
      </c>
      <c r="J34" s="10">
        <v>109</v>
      </c>
    </row>
    <row r="35" spans="1:10" s="12" customFormat="1" ht="15" customHeight="1" x14ac:dyDescent="0.15">
      <c r="A35" s="26" t="s">
        <v>44</v>
      </c>
      <c r="B35" s="26"/>
      <c r="C35" s="26"/>
      <c r="D35" s="10">
        <v>101</v>
      </c>
      <c r="E35" s="10">
        <v>203</v>
      </c>
      <c r="F35" s="10">
        <v>90</v>
      </c>
      <c r="G35" s="10">
        <v>113</v>
      </c>
      <c r="H35" s="10">
        <v>11</v>
      </c>
      <c r="I35" s="10">
        <v>93</v>
      </c>
      <c r="J35" s="10">
        <v>99</v>
      </c>
    </row>
    <row r="36" spans="1:10" s="12" customFormat="1" ht="15" customHeight="1" x14ac:dyDescent="0.15">
      <c r="A36" s="26" t="s">
        <v>45</v>
      </c>
      <c r="B36" s="26"/>
      <c r="C36" s="26"/>
      <c r="D36" s="10">
        <v>53</v>
      </c>
      <c r="E36" s="10">
        <v>80</v>
      </c>
      <c r="F36" s="10">
        <v>41</v>
      </c>
      <c r="G36" s="10">
        <v>39</v>
      </c>
      <c r="H36" s="10">
        <v>3</v>
      </c>
      <c r="I36" s="10">
        <v>30</v>
      </c>
      <c r="J36" s="10">
        <v>47</v>
      </c>
    </row>
    <row r="37" spans="1:10" s="12" customFormat="1" ht="15" customHeight="1" x14ac:dyDescent="0.15">
      <c r="A37" s="26" t="s">
        <v>46</v>
      </c>
      <c r="B37" s="26"/>
      <c r="C37" s="26"/>
      <c r="D37" s="10">
        <v>130</v>
      </c>
      <c r="E37" s="10">
        <v>235</v>
      </c>
      <c r="F37" s="10">
        <v>116</v>
      </c>
      <c r="G37" s="10">
        <v>119</v>
      </c>
      <c r="H37" s="10">
        <v>21</v>
      </c>
      <c r="I37" s="10">
        <v>89</v>
      </c>
      <c r="J37" s="10">
        <v>125</v>
      </c>
    </row>
    <row r="38" spans="1:10" s="12" customFormat="1" ht="15" customHeight="1" x14ac:dyDescent="0.15">
      <c r="A38" s="26" t="s">
        <v>47</v>
      </c>
      <c r="B38" s="26"/>
      <c r="C38" s="26"/>
      <c r="D38" s="10">
        <v>81</v>
      </c>
      <c r="E38" s="10">
        <v>144</v>
      </c>
      <c r="F38" s="10">
        <v>74</v>
      </c>
      <c r="G38" s="10">
        <v>70</v>
      </c>
      <c r="H38" s="10">
        <v>1</v>
      </c>
      <c r="I38" s="10">
        <v>44</v>
      </c>
      <c r="J38" s="10">
        <v>99</v>
      </c>
    </row>
    <row r="39" spans="1:10" s="12" customFormat="1" ht="15" customHeight="1" x14ac:dyDescent="0.15">
      <c r="A39" s="26" t="s">
        <v>48</v>
      </c>
      <c r="B39" s="26"/>
      <c r="C39" s="26"/>
      <c r="D39" s="10">
        <v>207</v>
      </c>
      <c r="E39" s="10">
        <v>367</v>
      </c>
      <c r="F39" s="10">
        <v>155</v>
      </c>
      <c r="G39" s="10">
        <v>212</v>
      </c>
      <c r="H39" s="10">
        <v>26</v>
      </c>
      <c r="I39" s="10">
        <v>142</v>
      </c>
      <c r="J39" s="10">
        <v>199</v>
      </c>
    </row>
    <row r="40" spans="1:10" s="12" customFormat="1" ht="15" customHeight="1" x14ac:dyDescent="0.15">
      <c r="A40" s="26" t="s">
        <v>49</v>
      </c>
      <c r="B40" s="26"/>
      <c r="C40" s="26"/>
      <c r="D40" s="10">
        <v>86</v>
      </c>
      <c r="E40" s="10">
        <v>161</v>
      </c>
      <c r="F40" s="10">
        <v>68</v>
      </c>
      <c r="G40" s="10">
        <v>93</v>
      </c>
      <c r="H40" s="10">
        <v>10</v>
      </c>
      <c r="I40" s="10">
        <v>58</v>
      </c>
      <c r="J40" s="10">
        <v>93</v>
      </c>
    </row>
    <row r="41" spans="1:10" s="12" customFormat="1" ht="15" customHeight="1" x14ac:dyDescent="0.15">
      <c r="A41" s="26" t="s">
        <v>50</v>
      </c>
      <c r="B41" s="26"/>
      <c r="C41" s="26"/>
      <c r="D41" s="10">
        <v>168</v>
      </c>
      <c r="E41" s="10">
        <v>340</v>
      </c>
      <c r="F41" s="10">
        <v>167</v>
      </c>
      <c r="G41" s="10">
        <v>173</v>
      </c>
      <c r="H41" s="10">
        <v>24</v>
      </c>
      <c r="I41" s="10">
        <v>151</v>
      </c>
      <c r="J41" s="10">
        <v>165</v>
      </c>
    </row>
    <row r="42" spans="1:10" s="12" customFormat="1" ht="15" customHeight="1" x14ac:dyDescent="0.15">
      <c r="A42" s="26" t="s">
        <v>51</v>
      </c>
      <c r="B42" s="26"/>
      <c r="C42" s="26"/>
      <c r="D42" s="10">
        <v>89</v>
      </c>
      <c r="E42" s="10">
        <v>169</v>
      </c>
      <c r="F42" s="10">
        <v>76</v>
      </c>
      <c r="G42" s="10">
        <v>93</v>
      </c>
      <c r="H42" s="10">
        <v>10</v>
      </c>
      <c r="I42" s="10">
        <v>70</v>
      </c>
      <c r="J42" s="10">
        <v>89</v>
      </c>
    </row>
    <row r="43" spans="1:10" s="12" customFormat="1" ht="15" customHeight="1" x14ac:dyDescent="0.15">
      <c r="A43" s="26" t="s">
        <v>52</v>
      </c>
      <c r="B43" s="26"/>
      <c r="C43" s="26"/>
      <c r="D43" s="10">
        <v>138</v>
      </c>
      <c r="E43" s="10">
        <v>268</v>
      </c>
      <c r="F43" s="10">
        <v>118</v>
      </c>
      <c r="G43" s="10">
        <v>150</v>
      </c>
      <c r="H43" s="10">
        <v>8</v>
      </c>
      <c r="I43" s="10">
        <v>93</v>
      </c>
      <c r="J43" s="10">
        <v>167</v>
      </c>
    </row>
    <row r="44" spans="1:10" s="12" customFormat="1" ht="15" customHeight="1" x14ac:dyDescent="0.15">
      <c r="A44" s="26" t="s">
        <v>53</v>
      </c>
      <c r="B44" s="26"/>
      <c r="C44" s="26"/>
      <c r="D44" s="10">
        <v>11</v>
      </c>
      <c r="E44" s="10">
        <v>22</v>
      </c>
      <c r="F44" s="10">
        <v>8</v>
      </c>
      <c r="G44" s="10">
        <v>14</v>
      </c>
      <c r="H44" s="10">
        <v>0</v>
      </c>
      <c r="I44" s="10">
        <v>7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33</v>
      </c>
      <c r="E45" s="10">
        <v>67</v>
      </c>
      <c r="F45" s="10">
        <v>29</v>
      </c>
      <c r="G45" s="10">
        <v>38</v>
      </c>
      <c r="H45" s="10">
        <v>1</v>
      </c>
      <c r="I45" s="10">
        <v>31</v>
      </c>
      <c r="J45" s="10">
        <v>35</v>
      </c>
    </row>
    <row r="46" spans="1:10" s="12" customFormat="1" ht="15" customHeight="1" x14ac:dyDescent="0.15">
      <c r="A46" s="26" t="s">
        <v>55</v>
      </c>
      <c r="B46" s="26"/>
      <c r="C46" s="26"/>
      <c r="D46" s="10">
        <v>41</v>
      </c>
      <c r="E46" s="10">
        <v>108</v>
      </c>
      <c r="F46" s="10">
        <v>51</v>
      </c>
      <c r="G46" s="10">
        <v>57</v>
      </c>
      <c r="H46" s="10">
        <v>7</v>
      </c>
      <c r="I46" s="10">
        <v>52</v>
      </c>
      <c r="J46" s="10">
        <v>49</v>
      </c>
    </row>
    <row r="47" spans="1:10" s="8" customFormat="1" ht="15" customHeight="1" x14ac:dyDescent="0.15">
      <c r="A47" s="27" t="s">
        <v>56</v>
      </c>
      <c r="B47" s="27"/>
      <c r="C47" s="27"/>
      <c r="D47" s="13">
        <f t="shared" ref="D47:J47" si="6">SUM(D48:D56)</f>
        <v>1414</v>
      </c>
      <c r="E47" s="14">
        <f>SUM(E48:E56)</f>
        <v>2843</v>
      </c>
      <c r="F47" s="14">
        <f>SUM(F48:F56)</f>
        <v>1372</v>
      </c>
      <c r="G47" s="14">
        <f>SUM(G48:G56)</f>
        <v>1471</v>
      </c>
      <c r="H47" s="14">
        <f t="shared" si="6"/>
        <v>228</v>
      </c>
      <c r="I47" s="14">
        <f t="shared" si="6"/>
        <v>1325</v>
      </c>
      <c r="J47" s="14">
        <f t="shared" si="6"/>
        <v>1290</v>
      </c>
    </row>
    <row r="48" spans="1:10" s="12" customFormat="1" ht="15" customHeight="1" x14ac:dyDescent="0.15">
      <c r="A48" s="26" t="s">
        <v>57</v>
      </c>
      <c r="B48" s="26"/>
      <c r="C48" s="26"/>
      <c r="D48" s="10">
        <v>252</v>
      </c>
      <c r="E48" s="10">
        <v>465</v>
      </c>
      <c r="F48" s="10">
        <v>225</v>
      </c>
      <c r="G48" s="10">
        <v>240</v>
      </c>
      <c r="H48" s="10">
        <v>26</v>
      </c>
      <c r="I48" s="10">
        <v>194</v>
      </c>
      <c r="J48" s="10">
        <v>245</v>
      </c>
    </row>
    <row r="49" spans="1:10" s="12" customFormat="1" ht="15" customHeight="1" x14ac:dyDescent="0.15">
      <c r="A49" s="26" t="s">
        <v>58</v>
      </c>
      <c r="B49" s="26"/>
      <c r="C49" s="26"/>
      <c r="D49" s="10">
        <v>117</v>
      </c>
      <c r="E49" s="10">
        <v>197</v>
      </c>
      <c r="F49" s="10">
        <v>106</v>
      </c>
      <c r="G49" s="10">
        <v>91</v>
      </c>
      <c r="H49" s="10">
        <v>5</v>
      </c>
      <c r="I49" s="10">
        <v>127</v>
      </c>
      <c r="J49" s="10">
        <v>65</v>
      </c>
    </row>
    <row r="50" spans="1:10" s="12" customFormat="1" ht="15" customHeight="1" x14ac:dyDescent="0.15">
      <c r="A50" s="26" t="s">
        <v>59</v>
      </c>
      <c r="B50" s="26"/>
      <c r="C50" s="26"/>
      <c r="D50" s="10">
        <v>65</v>
      </c>
      <c r="E50" s="10">
        <v>132</v>
      </c>
      <c r="F50" s="10">
        <v>63</v>
      </c>
      <c r="G50" s="10">
        <v>69</v>
      </c>
      <c r="H50" s="10">
        <v>3</v>
      </c>
      <c r="I50" s="10">
        <v>59</v>
      </c>
      <c r="J50" s="10">
        <v>70</v>
      </c>
    </row>
    <row r="51" spans="1:10" s="12" customFormat="1" ht="15" customHeight="1" x14ac:dyDescent="0.15">
      <c r="A51" s="26" t="s">
        <v>60</v>
      </c>
      <c r="B51" s="26"/>
      <c r="C51" s="26"/>
      <c r="D51" s="10">
        <v>309</v>
      </c>
      <c r="E51" s="10">
        <v>678</v>
      </c>
      <c r="F51" s="10">
        <v>314</v>
      </c>
      <c r="G51" s="10">
        <v>364</v>
      </c>
      <c r="H51" s="10">
        <v>76</v>
      </c>
      <c r="I51" s="10">
        <v>326</v>
      </c>
      <c r="J51" s="10">
        <v>276</v>
      </c>
    </row>
    <row r="52" spans="1:10" s="12" customFormat="1" ht="15" customHeight="1" x14ac:dyDescent="0.15">
      <c r="A52" s="26" t="s">
        <v>61</v>
      </c>
      <c r="B52" s="26"/>
      <c r="C52" s="26"/>
      <c r="D52" s="10">
        <v>252</v>
      </c>
      <c r="E52" s="10">
        <v>499</v>
      </c>
      <c r="F52" s="10">
        <v>242</v>
      </c>
      <c r="G52" s="10">
        <v>257</v>
      </c>
      <c r="H52" s="10">
        <v>49</v>
      </c>
      <c r="I52" s="10">
        <v>221</v>
      </c>
      <c r="J52" s="10">
        <v>229</v>
      </c>
    </row>
    <row r="53" spans="1:10" s="12" customFormat="1" ht="15" customHeight="1" x14ac:dyDescent="0.15">
      <c r="A53" s="26" t="s">
        <v>62</v>
      </c>
      <c r="B53" s="26"/>
      <c r="C53" s="26"/>
      <c r="D53" s="10">
        <v>119</v>
      </c>
      <c r="E53" s="10">
        <v>291</v>
      </c>
      <c r="F53" s="10">
        <v>145</v>
      </c>
      <c r="G53" s="10">
        <v>146</v>
      </c>
      <c r="H53" s="10">
        <v>26</v>
      </c>
      <c r="I53" s="10">
        <v>137</v>
      </c>
      <c r="J53" s="10">
        <v>128</v>
      </c>
    </row>
    <row r="54" spans="1:10" s="12" customFormat="1" ht="15" customHeight="1" x14ac:dyDescent="0.15">
      <c r="A54" s="26" t="s">
        <v>63</v>
      </c>
      <c r="B54" s="26"/>
      <c r="C54" s="26"/>
      <c r="D54" s="10">
        <v>169</v>
      </c>
      <c r="E54" s="10">
        <v>283</v>
      </c>
      <c r="F54" s="10">
        <v>134</v>
      </c>
      <c r="G54" s="10">
        <v>149</v>
      </c>
      <c r="H54" s="10">
        <v>33</v>
      </c>
      <c r="I54" s="10">
        <v>126</v>
      </c>
      <c r="J54" s="10">
        <v>124</v>
      </c>
    </row>
    <row r="55" spans="1:10" s="12" customFormat="1" ht="15" customHeight="1" x14ac:dyDescent="0.15">
      <c r="A55" s="26" t="s">
        <v>64</v>
      </c>
      <c r="B55" s="26"/>
      <c r="C55" s="26"/>
      <c r="D55" s="10">
        <v>33</v>
      </c>
      <c r="E55" s="10">
        <v>67</v>
      </c>
      <c r="F55" s="10">
        <v>31</v>
      </c>
      <c r="G55" s="10">
        <v>36</v>
      </c>
      <c r="H55" s="10">
        <v>3</v>
      </c>
      <c r="I55" s="10">
        <v>25</v>
      </c>
      <c r="J55" s="10">
        <v>39</v>
      </c>
    </row>
    <row r="56" spans="1:10" s="12" customFormat="1" ht="15" customHeight="1" x14ac:dyDescent="0.15">
      <c r="A56" s="26" t="s">
        <v>65</v>
      </c>
      <c r="B56" s="26"/>
      <c r="C56" s="26"/>
      <c r="D56" s="10">
        <v>98</v>
      </c>
      <c r="E56" s="10">
        <v>231</v>
      </c>
      <c r="F56" s="10">
        <v>112</v>
      </c>
      <c r="G56" s="10">
        <v>119</v>
      </c>
      <c r="H56" s="10">
        <v>7</v>
      </c>
      <c r="I56" s="10">
        <v>110</v>
      </c>
      <c r="J56" s="10">
        <v>114</v>
      </c>
    </row>
    <row r="57" spans="1:10" s="8" customFormat="1" ht="15" customHeight="1" x14ac:dyDescent="0.15">
      <c r="A57" s="27" t="s">
        <v>66</v>
      </c>
      <c r="B57" s="27"/>
      <c r="C57" s="27"/>
      <c r="D57" s="13">
        <f t="shared" ref="D57:J57" si="7">SUM(D58:D59)</f>
        <v>414</v>
      </c>
      <c r="E57" s="14">
        <f>SUM(E58:E59)</f>
        <v>725</v>
      </c>
      <c r="F57" s="14">
        <f>SUM(F58:F59)</f>
        <v>331</v>
      </c>
      <c r="G57" s="14">
        <f>SUM(G58:G59)</f>
        <v>394</v>
      </c>
      <c r="H57" s="14">
        <f t="shared" si="7"/>
        <v>31</v>
      </c>
      <c r="I57" s="14">
        <f t="shared" si="7"/>
        <v>240</v>
      </c>
      <c r="J57" s="14">
        <f t="shared" si="7"/>
        <v>454</v>
      </c>
    </row>
    <row r="58" spans="1:10" s="12" customFormat="1" ht="15" customHeight="1" x14ac:dyDescent="0.15">
      <c r="A58" s="26" t="s">
        <v>67</v>
      </c>
      <c r="B58" s="26"/>
      <c r="C58" s="26"/>
      <c r="D58" s="10">
        <v>204</v>
      </c>
      <c r="E58" s="10">
        <v>356</v>
      </c>
      <c r="F58" s="10">
        <v>161</v>
      </c>
      <c r="G58" s="10">
        <v>195</v>
      </c>
      <c r="H58" s="10">
        <v>15</v>
      </c>
      <c r="I58" s="10">
        <v>127</v>
      </c>
      <c r="J58" s="10">
        <v>214</v>
      </c>
    </row>
    <row r="59" spans="1:10" s="12" customFormat="1" ht="15" customHeight="1" x14ac:dyDescent="0.15">
      <c r="A59" s="26" t="s">
        <v>68</v>
      </c>
      <c r="B59" s="26"/>
      <c r="C59" s="26"/>
      <c r="D59" s="10">
        <v>210</v>
      </c>
      <c r="E59" s="10">
        <v>369</v>
      </c>
      <c r="F59" s="10">
        <v>170</v>
      </c>
      <c r="G59" s="10">
        <v>199</v>
      </c>
      <c r="H59" s="10">
        <v>16</v>
      </c>
      <c r="I59" s="10">
        <v>113</v>
      </c>
      <c r="J59" s="10">
        <v>240</v>
      </c>
    </row>
    <row r="60" spans="1:10" s="8" customFormat="1" ht="15" customHeight="1" x14ac:dyDescent="0.15">
      <c r="A60" s="27" t="s">
        <v>69</v>
      </c>
      <c r="B60" s="27"/>
      <c r="C60" s="27"/>
      <c r="D60" s="13">
        <f t="shared" ref="D60:J60" si="8">SUM(D61:D72)</f>
        <v>1097</v>
      </c>
      <c r="E60" s="14">
        <f>SUM(E61:E72)</f>
        <v>2296</v>
      </c>
      <c r="F60" s="14">
        <f>SUM(F61:F72)</f>
        <v>1144</v>
      </c>
      <c r="G60" s="14">
        <f>SUM(G61:G72)</f>
        <v>1152</v>
      </c>
      <c r="H60" s="14">
        <f t="shared" si="8"/>
        <v>159</v>
      </c>
      <c r="I60" s="14">
        <f t="shared" si="8"/>
        <v>1036</v>
      </c>
      <c r="J60" s="14">
        <f t="shared" si="8"/>
        <v>1101</v>
      </c>
    </row>
    <row r="61" spans="1:10" s="12" customFormat="1" ht="15" customHeight="1" x14ac:dyDescent="0.15">
      <c r="A61" s="26" t="s">
        <v>70</v>
      </c>
      <c r="B61" s="26"/>
      <c r="C61" s="26"/>
      <c r="D61" s="10">
        <v>61</v>
      </c>
      <c r="E61" s="10">
        <v>138</v>
      </c>
      <c r="F61" s="10">
        <v>58</v>
      </c>
      <c r="G61" s="10">
        <v>80</v>
      </c>
      <c r="H61" s="10">
        <v>4</v>
      </c>
      <c r="I61" s="10">
        <v>66</v>
      </c>
      <c r="J61" s="10">
        <v>68</v>
      </c>
    </row>
    <row r="62" spans="1:10" s="12" customFormat="1" ht="15" customHeight="1" x14ac:dyDescent="0.15">
      <c r="A62" s="26" t="s">
        <v>71</v>
      </c>
      <c r="B62" s="26"/>
      <c r="C62" s="26"/>
      <c r="D62" s="10">
        <v>84</v>
      </c>
      <c r="E62" s="10">
        <v>184</v>
      </c>
      <c r="F62" s="10">
        <v>89</v>
      </c>
      <c r="G62" s="10">
        <v>95</v>
      </c>
      <c r="H62" s="10">
        <v>17</v>
      </c>
      <c r="I62" s="10">
        <v>86</v>
      </c>
      <c r="J62" s="10">
        <v>81</v>
      </c>
    </row>
    <row r="63" spans="1:10" s="12" customFormat="1" ht="15" customHeight="1" x14ac:dyDescent="0.15">
      <c r="A63" s="26" t="s">
        <v>72</v>
      </c>
      <c r="B63" s="26"/>
      <c r="C63" s="26"/>
      <c r="D63" s="10">
        <v>84</v>
      </c>
      <c r="E63" s="10">
        <v>167</v>
      </c>
      <c r="F63" s="10">
        <v>91</v>
      </c>
      <c r="G63" s="10">
        <v>76</v>
      </c>
      <c r="H63" s="10">
        <v>12</v>
      </c>
      <c r="I63" s="10">
        <v>76</v>
      </c>
      <c r="J63" s="10">
        <v>79</v>
      </c>
    </row>
    <row r="64" spans="1:10" s="12" customFormat="1" ht="15" customHeight="1" x14ac:dyDescent="0.15">
      <c r="A64" s="26" t="s">
        <v>73</v>
      </c>
      <c r="B64" s="26"/>
      <c r="C64" s="26"/>
      <c r="D64" s="10">
        <v>41</v>
      </c>
      <c r="E64" s="10">
        <v>87</v>
      </c>
      <c r="F64" s="10">
        <v>44</v>
      </c>
      <c r="G64" s="10">
        <v>43</v>
      </c>
      <c r="H64" s="10">
        <v>5</v>
      </c>
      <c r="I64" s="10">
        <v>42</v>
      </c>
      <c r="J64" s="10">
        <v>40</v>
      </c>
    </row>
    <row r="65" spans="1:10" s="12" customFormat="1" ht="15" customHeight="1" x14ac:dyDescent="0.15">
      <c r="A65" s="26" t="s">
        <v>74</v>
      </c>
      <c r="B65" s="26"/>
      <c r="C65" s="26"/>
      <c r="D65" s="10">
        <v>31</v>
      </c>
      <c r="E65" s="10">
        <v>53</v>
      </c>
      <c r="F65" s="10">
        <v>26</v>
      </c>
      <c r="G65" s="10">
        <v>27</v>
      </c>
      <c r="H65" s="10">
        <v>1</v>
      </c>
      <c r="I65" s="10">
        <v>21</v>
      </c>
      <c r="J65" s="10">
        <v>31</v>
      </c>
    </row>
    <row r="66" spans="1:10" s="12" customFormat="1" ht="15" customHeight="1" x14ac:dyDescent="0.15">
      <c r="A66" s="26" t="s">
        <v>75</v>
      </c>
      <c r="B66" s="26"/>
      <c r="C66" s="26"/>
      <c r="D66" s="10">
        <v>208</v>
      </c>
      <c r="E66" s="10">
        <v>457</v>
      </c>
      <c r="F66" s="10">
        <v>232</v>
      </c>
      <c r="G66" s="10">
        <v>225</v>
      </c>
      <c r="H66" s="10">
        <v>44</v>
      </c>
      <c r="I66" s="10">
        <v>221</v>
      </c>
      <c r="J66" s="10">
        <v>192</v>
      </c>
    </row>
    <row r="67" spans="1:10" s="12" customFormat="1" ht="15" customHeight="1" x14ac:dyDescent="0.15">
      <c r="A67" s="26" t="s">
        <v>76</v>
      </c>
      <c r="B67" s="26"/>
      <c r="C67" s="26"/>
      <c r="D67" s="10">
        <v>20</v>
      </c>
      <c r="E67" s="10">
        <v>37</v>
      </c>
      <c r="F67" s="10">
        <v>21</v>
      </c>
      <c r="G67" s="10">
        <v>16</v>
      </c>
      <c r="H67" s="10">
        <v>2</v>
      </c>
      <c r="I67" s="10">
        <v>16</v>
      </c>
      <c r="J67" s="10">
        <v>19</v>
      </c>
    </row>
    <row r="68" spans="1:10" s="12" customFormat="1" ht="15" customHeight="1" x14ac:dyDescent="0.15">
      <c r="A68" s="26" t="s">
        <v>77</v>
      </c>
      <c r="B68" s="26"/>
      <c r="C68" s="26"/>
      <c r="D68" s="10">
        <v>113</v>
      </c>
      <c r="E68" s="10">
        <v>247</v>
      </c>
      <c r="F68" s="10">
        <v>124</v>
      </c>
      <c r="G68" s="10">
        <v>123</v>
      </c>
      <c r="H68" s="10">
        <v>29</v>
      </c>
      <c r="I68" s="10">
        <v>110</v>
      </c>
      <c r="J68" s="10">
        <v>108</v>
      </c>
    </row>
    <row r="69" spans="1:10" s="12" customFormat="1" ht="15" customHeight="1" x14ac:dyDescent="0.15">
      <c r="A69" s="26" t="s">
        <v>78</v>
      </c>
      <c r="B69" s="26"/>
      <c r="C69" s="26"/>
      <c r="D69" s="10">
        <v>49</v>
      </c>
      <c r="E69" s="10">
        <v>111</v>
      </c>
      <c r="F69" s="10">
        <v>58</v>
      </c>
      <c r="G69" s="10">
        <v>53</v>
      </c>
      <c r="H69" s="10">
        <v>4</v>
      </c>
      <c r="I69" s="10">
        <v>59</v>
      </c>
      <c r="J69" s="10">
        <v>48</v>
      </c>
    </row>
    <row r="70" spans="1:10" s="12" customFormat="1" ht="15" customHeight="1" x14ac:dyDescent="0.15">
      <c r="A70" s="26" t="s">
        <v>79</v>
      </c>
      <c r="B70" s="26"/>
      <c r="C70" s="26"/>
      <c r="D70" s="10">
        <v>55</v>
      </c>
      <c r="E70" s="10">
        <v>126</v>
      </c>
      <c r="F70" s="10">
        <v>61</v>
      </c>
      <c r="G70" s="10">
        <v>65</v>
      </c>
      <c r="H70" s="10">
        <v>8</v>
      </c>
      <c r="I70" s="10">
        <v>53</v>
      </c>
      <c r="J70" s="10">
        <v>65</v>
      </c>
    </row>
    <row r="71" spans="1:10" s="12" customFormat="1" ht="15" customHeight="1" x14ac:dyDescent="0.15">
      <c r="A71" s="26" t="s">
        <v>80</v>
      </c>
      <c r="B71" s="26"/>
      <c r="C71" s="26"/>
      <c r="D71" s="10">
        <v>51</v>
      </c>
      <c r="E71" s="10">
        <v>89</v>
      </c>
      <c r="F71" s="10">
        <v>49</v>
      </c>
      <c r="G71" s="10">
        <v>40</v>
      </c>
      <c r="H71" s="10">
        <v>3</v>
      </c>
      <c r="I71" s="10">
        <v>28</v>
      </c>
      <c r="J71" s="10">
        <v>58</v>
      </c>
    </row>
    <row r="72" spans="1:10" s="12" customFormat="1" ht="15" customHeight="1" x14ac:dyDescent="0.15">
      <c r="A72" s="26" t="s">
        <v>81</v>
      </c>
      <c r="B72" s="26"/>
      <c r="C72" s="26"/>
      <c r="D72" s="10">
        <v>300</v>
      </c>
      <c r="E72" s="10">
        <v>600</v>
      </c>
      <c r="F72" s="10">
        <v>291</v>
      </c>
      <c r="G72" s="10">
        <v>309</v>
      </c>
      <c r="H72" s="10">
        <v>30</v>
      </c>
      <c r="I72" s="10">
        <v>258</v>
      </c>
      <c r="J72" s="10">
        <v>312</v>
      </c>
    </row>
    <row r="73" spans="1:10" s="8" customFormat="1" ht="15" customHeight="1" x14ac:dyDescent="0.15">
      <c r="A73" s="27" t="s">
        <v>82</v>
      </c>
      <c r="B73" s="27"/>
      <c r="C73" s="27"/>
      <c r="D73" s="13">
        <f t="shared" ref="D73:J73" si="9">SUM(D74:D80)</f>
        <v>1680</v>
      </c>
      <c r="E73" s="14">
        <f>SUM(E74:E80)</f>
        <v>3456</v>
      </c>
      <c r="F73" s="14">
        <f>SUM(F74:F80)</f>
        <v>1670</v>
      </c>
      <c r="G73" s="14">
        <f>SUM(G74:G80)</f>
        <v>1786</v>
      </c>
      <c r="H73" s="14">
        <f t="shared" si="9"/>
        <v>394</v>
      </c>
      <c r="I73" s="14">
        <f t="shared" si="9"/>
        <v>1816</v>
      </c>
      <c r="J73" s="14">
        <f t="shared" si="9"/>
        <v>1246</v>
      </c>
    </row>
    <row r="74" spans="1:10" s="12" customFormat="1" ht="15" customHeight="1" x14ac:dyDescent="0.15">
      <c r="A74" s="26" t="s">
        <v>83</v>
      </c>
      <c r="B74" s="26"/>
      <c r="C74" s="26"/>
      <c r="D74" s="10">
        <v>151</v>
      </c>
      <c r="E74" s="10">
        <v>311</v>
      </c>
      <c r="F74" s="10">
        <v>145</v>
      </c>
      <c r="G74" s="10">
        <v>166</v>
      </c>
      <c r="H74" s="10">
        <v>36</v>
      </c>
      <c r="I74" s="10">
        <v>170</v>
      </c>
      <c r="J74" s="10">
        <v>105</v>
      </c>
    </row>
    <row r="75" spans="1:10" s="12" customFormat="1" ht="15" customHeight="1" x14ac:dyDescent="0.15">
      <c r="A75" s="26" t="s">
        <v>84</v>
      </c>
      <c r="B75" s="26"/>
      <c r="C75" s="26"/>
      <c r="D75" s="10">
        <v>327</v>
      </c>
      <c r="E75" s="10">
        <v>717</v>
      </c>
      <c r="F75" s="10">
        <v>365</v>
      </c>
      <c r="G75" s="10">
        <v>352</v>
      </c>
      <c r="H75" s="10">
        <v>124</v>
      </c>
      <c r="I75" s="10">
        <v>372</v>
      </c>
      <c r="J75" s="10">
        <v>221</v>
      </c>
    </row>
    <row r="76" spans="1:10" s="12" customFormat="1" ht="15" customHeight="1" x14ac:dyDescent="0.15">
      <c r="A76" s="26" t="s">
        <v>85</v>
      </c>
      <c r="B76" s="26"/>
      <c r="C76" s="26"/>
      <c r="D76" s="10">
        <v>380</v>
      </c>
      <c r="E76" s="10">
        <v>808</v>
      </c>
      <c r="F76" s="10">
        <v>382</v>
      </c>
      <c r="G76" s="10">
        <v>426</v>
      </c>
      <c r="H76" s="10">
        <v>75</v>
      </c>
      <c r="I76" s="10">
        <v>466</v>
      </c>
      <c r="J76" s="10">
        <v>267</v>
      </c>
    </row>
    <row r="77" spans="1:10" s="12" customFormat="1" ht="15" customHeight="1" x14ac:dyDescent="0.15">
      <c r="A77" s="26" t="s">
        <v>86</v>
      </c>
      <c r="B77" s="26"/>
      <c r="C77" s="26"/>
      <c r="D77" s="10">
        <v>364</v>
      </c>
      <c r="E77" s="10">
        <v>740</v>
      </c>
      <c r="F77" s="10">
        <v>356</v>
      </c>
      <c r="G77" s="10">
        <v>384</v>
      </c>
      <c r="H77" s="10">
        <v>96</v>
      </c>
      <c r="I77" s="10">
        <v>370</v>
      </c>
      <c r="J77" s="10">
        <v>274</v>
      </c>
    </row>
    <row r="78" spans="1:10" s="12" customFormat="1" ht="15" customHeight="1" x14ac:dyDescent="0.15">
      <c r="A78" s="26" t="s">
        <v>87</v>
      </c>
      <c r="B78" s="26"/>
      <c r="C78" s="26"/>
      <c r="D78" s="10">
        <v>147</v>
      </c>
      <c r="E78" s="10">
        <v>268</v>
      </c>
      <c r="F78" s="10">
        <v>133</v>
      </c>
      <c r="G78" s="10">
        <v>135</v>
      </c>
      <c r="H78" s="10">
        <v>14</v>
      </c>
      <c r="I78" s="10">
        <v>145</v>
      </c>
      <c r="J78" s="10">
        <v>109</v>
      </c>
    </row>
    <row r="79" spans="1:10" s="12" customFormat="1" ht="15" customHeight="1" x14ac:dyDescent="0.15">
      <c r="A79" s="26" t="s">
        <v>88</v>
      </c>
      <c r="B79" s="26"/>
      <c r="C79" s="26"/>
      <c r="D79" s="10">
        <v>157</v>
      </c>
      <c r="E79" s="10">
        <v>309</v>
      </c>
      <c r="F79" s="10">
        <v>155</v>
      </c>
      <c r="G79" s="10">
        <v>154</v>
      </c>
      <c r="H79" s="10">
        <v>24</v>
      </c>
      <c r="I79" s="10">
        <v>145</v>
      </c>
      <c r="J79" s="10">
        <v>140</v>
      </c>
    </row>
    <row r="80" spans="1:10" s="12" customFormat="1" ht="15" customHeight="1" x14ac:dyDescent="0.15">
      <c r="A80" s="26" t="s">
        <v>89</v>
      </c>
      <c r="B80" s="26"/>
      <c r="C80" s="26"/>
      <c r="D80" s="10">
        <v>154</v>
      </c>
      <c r="E80" s="10">
        <v>303</v>
      </c>
      <c r="F80" s="10">
        <v>134</v>
      </c>
      <c r="G80" s="10">
        <v>169</v>
      </c>
      <c r="H80" s="10">
        <v>25</v>
      </c>
      <c r="I80" s="10">
        <v>148</v>
      </c>
      <c r="J80" s="10">
        <v>130</v>
      </c>
    </row>
    <row r="81" spans="1:10" s="8" customFormat="1" ht="15" customHeight="1" x14ac:dyDescent="0.15">
      <c r="A81" s="27" t="s">
        <v>90</v>
      </c>
      <c r="B81" s="27"/>
      <c r="C81" s="27"/>
      <c r="D81" s="13">
        <f>SUM(D82:D90)</f>
        <v>774</v>
      </c>
      <c r="E81" s="14">
        <f>SUM(E82:E90)</f>
        <v>1673</v>
      </c>
      <c r="F81" s="14">
        <f>SUM(F82:F90)</f>
        <v>830</v>
      </c>
      <c r="G81" s="14">
        <f>SUM(G82:G90)</f>
        <v>843</v>
      </c>
      <c r="H81" s="14">
        <f t="shared" ref="H81:J81" si="10">SUM(H82:H90)</f>
        <v>147</v>
      </c>
      <c r="I81" s="14">
        <f t="shared" si="10"/>
        <v>823</v>
      </c>
      <c r="J81" s="14">
        <f t="shared" si="10"/>
        <v>703</v>
      </c>
    </row>
    <row r="82" spans="1:10" s="12" customFormat="1" ht="15" customHeight="1" x14ac:dyDescent="0.15">
      <c r="A82" s="26" t="s">
        <v>91</v>
      </c>
      <c r="B82" s="26"/>
      <c r="C82" s="26"/>
      <c r="D82" s="10">
        <v>30</v>
      </c>
      <c r="E82" s="10">
        <v>63</v>
      </c>
      <c r="F82" s="10">
        <v>33</v>
      </c>
      <c r="G82" s="10">
        <v>30</v>
      </c>
      <c r="H82" s="10">
        <v>1</v>
      </c>
      <c r="I82" s="10">
        <v>32</v>
      </c>
      <c r="J82" s="10">
        <v>30</v>
      </c>
    </row>
    <row r="83" spans="1:10" s="12" customFormat="1" ht="15" customHeight="1" x14ac:dyDescent="0.15">
      <c r="A83" s="26" t="s">
        <v>92</v>
      </c>
      <c r="B83" s="26"/>
      <c r="C83" s="26"/>
      <c r="D83" s="10">
        <v>81</v>
      </c>
      <c r="E83" s="10">
        <v>166</v>
      </c>
      <c r="F83" s="10">
        <v>78</v>
      </c>
      <c r="G83" s="10">
        <v>88</v>
      </c>
      <c r="H83" s="10">
        <v>6</v>
      </c>
      <c r="I83" s="10">
        <v>85</v>
      </c>
      <c r="J83" s="10">
        <v>75</v>
      </c>
    </row>
    <row r="84" spans="1:10" s="12" customFormat="1" ht="15" customHeight="1" x14ac:dyDescent="0.15">
      <c r="A84" s="26" t="s">
        <v>93</v>
      </c>
      <c r="B84" s="26"/>
      <c r="C84" s="26"/>
      <c r="D84" s="10">
        <v>81</v>
      </c>
      <c r="E84" s="10">
        <v>173</v>
      </c>
      <c r="F84" s="10">
        <v>84</v>
      </c>
      <c r="G84" s="10">
        <v>89</v>
      </c>
      <c r="H84" s="10">
        <v>9</v>
      </c>
      <c r="I84" s="10">
        <v>82</v>
      </c>
      <c r="J84" s="10">
        <v>82</v>
      </c>
    </row>
    <row r="85" spans="1:10" s="12" customFormat="1" ht="15" customHeight="1" x14ac:dyDescent="0.15">
      <c r="A85" s="26" t="s">
        <v>94</v>
      </c>
      <c r="B85" s="26"/>
      <c r="C85" s="26"/>
      <c r="D85" s="10">
        <v>135</v>
      </c>
      <c r="E85" s="10">
        <v>262</v>
      </c>
      <c r="F85" s="10">
        <v>127</v>
      </c>
      <c r="G85" s="10">
        <v>135</v>
      </c>
      <c r="H85" s="10">
        <v>22</v>
      </c>
      <c r="I85" s="10">
        <v>148</v>
      </c>
      <c r="J85" s="10">
        <v>92</v>
      </c>
    </row>
    <row r="86" spans="1:10" s="12" customFormat="1" ht="15" customHeight="1" x14ac:dyDescent="0.15">
      <c r="A86" s="26" t="s">
        <v>95</v>
      </c>
      <c r="B86" s="26"/>
      <c r="C86" s="26"/>
      <c r="D86" s="10">
        <v>145</v>
      </c>
      <c r="E86" s="10">
        <v>351</v>
      </c>
      <c r="F86" s="10">
        <v>173</v>
      </c>
      <c r="G86" s="10">
        <v>178</v>
      </c>
      <c r="H86" s="10">
        <v>57</v>
      </c>
      <c r="I86" s="10">
        <v>168</v>
      </c>
      <c r="J86" s="10">
        <v>126</v>
      </c>
    </row>
    <row r="87" spans="1:10" s="12" customFormat="1" ht="15" customHeight="1" x14ac:dyDescent="0.15">
      <c r="A87" s="26" t="s">
        <v>96</v>
      </c>
      <c r="B87" s="26"/>
      <c r="C87" s="26"/>
      <c r="D87" s="10">
        <v>35</v>
      </c>
      <c r="E87" s="10">
        <v>85</v>
      </c>
      <c r="F87" s="10">
        <v>46</v>
      </c>
      <c r="G87" s="10">
        <v>39</v>
      </c>
      <c r="H87" s="10">
        <v>11</v>
      </c>
      <c r="I87" s="10">
        <v>44</v>
      </c>
      <c r="J87" s="10">
        <v>30</v>
      </c>
    </row>
    <row r="88" spans="1:10" s="12" customFormat="1" ht="15" customHeight="1" x14ac:dyDescent="0.15">
      <c r="A88" s="26" t="s">
        <v>97</v>
      </c>
      <c r="B88" s="26"/>
      <c r="C88" s="26"/>
      <c r="D88" s="10">
        <v>63</v>
      </c>
      <c r="E88" s="10">
        <v>131</v>
      </c>
      <c r="F88" s="10">
        <v>65</v>
      </c>
      <c r="G88" s="10">
        <v>66</v>
      </c>
      <c r="H88" s="10">
        <v>9</v>
      </c>
      <c r="I88" s="10">
        <v>56</v>
      </c>
      <c r="J88" s="10">
        <v>66</v>
      </c>
    </row>
    <row r="89" spans="1:10" s="12" customFormat="1" ht="15" customHeight="1" x14ac:dyDescent="0.15">
      <c r="A89" s="26" t="s">
        <v>98</v>
      </c>
      <c r="B89" s="26"/>
      <c r="C89" s="26"/>
      <c r="D89" s="10">
        <v>167</v>
      </c>
      <c r="E89" s="10">
        <v>363</v>
      </c>
      <c r="F89" s="10">
        <v>178</v>
      </c>
      <c r="G89" s="10">
        <v>185</v>
      </c>
      <c r="H89" s="10">
        <v>23</v>
      </c>
      <c r="I89" s="10">
        <v>175</v>
      </c>
      <c r="J89" s="10">
        <v>165</v>
      </c>
    </row>
    <row r="90" spans="1:10" s="12" customFormat="1" ht="15" customHeight="1" x14ac:dyDescent="0.15">
      <c r="A90" s="26" t="s">
        <v>99</v>
      </c>
      <c r="B90" s="26"/>
      <c r="C90" s="26"/>
      <c r="D90" s="10">
        <v>37</v>
      </c>
      <c r="E90" s="10">
        <v>79</v>
      </c>
      <c r="F90" s="10">
        <v>46</v>
      </c>
      <c r="G90" s="10">
        <v>33</v>
      </c>
      <c r="H90" s="10">
        <v>9</v>
      </c>
      <c r="I90" s="10">
        <v>33</v>
      </c>
      <c r="J90" s="10">
        <v>37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1"/>
  <sheetViews>
    <sheetView showGridLines="0" zoomScale="75" zoomScaleNormal="75" workbookViewId="0">
      <pane ySplit="5" topLeftCell="A54" activePane="bottomLeft" state="frozen"/>
      <selection pane="bottomLeft" activeCell="N74" sqref="N74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32" t="s">
        <v>1</v>
      </c>
      <c r="D1" s="33"/>
      <c r="I1" s="34" t="s">
        <v>108</v>
      </c>
      <c r="J1" s="34"/>
    </row>
    <row r="2" spans="1:11" ht="12" customHeight="1" x14ac:dyDescent="0.15">
      <c r="B2" s="3" t="s">
        <v>2</v>
      </c>
      <c r="C2" s="32" t="s">
        <v>3</v>
      </c>
      <c r="D2" s="33"/>
      <c r="I2" s="35" t="s">
        <v>4</v>
      </c>
      <c r="J2" s="36"/>
    </row>
    <row r="3" spans="1:11" ht="12" customHeight="1" x14ac:dyDescent="0.15">
      <c r="A3" s="37" t="s">
        <v>5</v>
      </c>
      <c r="B3" s="37"/>
      <c r="C3" s="37"/>
      <c r="D3" s="38" t="s">
        <v>6</v>
      </c>
      <c r="E3" s="39" t="s">
        <v>7</v>
      </c>
      <c r="F3" s="39"/>
      <c r="G3" s="39"/>
      <c r="H3" s="39"/>
      <c r="I3" s="39"/>
      <c r="J3" s="39"/>
    </row>
    <row r="4" spans="1:11" ht="12" customHeight="1" x14ac:dyDescent="0.15">
      <c r="A4" s="37"/>
      <c r="B4" s="37"/>
      <c r="C4" s="37"/>
      <c r="D4" s="38"/>
      <c r="E4" s="22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40" t="s">
        <v>14</v>
      </c>
      <c r="B5" s="41"/>
      <c r="C5" s="42"/>
      <c r="D5" s="13">
        <f>D6+D15+D24+D29+D32+D47+D57+D60+D73+D81</f>
        <v>23214</v>
      </c>
      <c r="E5" s="13">
        <f>E6+E15+E24+E29+E32+E47+E57+E60+E73+E81</f>
        <v>45848</v>
      </c>
      <c r="F5" s="13">
        <f>F6+F15+F24+F29+F32+F47+F57+F60+F73+F81</f>
        <v>22213</v>
      </c>
      <c r="G5" s="13">
        <f>G6+G15+G24+G29+G32+G47+G57+G60+G73+G81</f>
        <v>23635</v>
      </c>
      <c r="H5" s="13">
        <f t="shared" ref="H5:J5" si="0">H6+H15+H24+H29+H32+H47+H57+H60+H73+H81</f>
        <v>4400</v>
      </c>
      <c r="I5" s="13">
        <f t="shared" si="0"/>
        <v>23249</v>
      </c>
      <c r="J5" s="14">
        <f t="shared" si="0"/>
        <v>18199</v>
      </c>
      <c r="K5" s="7"/>
    </row>
    <row r="6" spans="1:11" s="8" customFormat="1" ht="15" customHeight="1" x14ac:dyDescent="0.15">
      <c r="A6" s="29" t="s">
        <v>15</v>
      </c>
      <c r="B6" s="30"/>
      <c r="C6" s="31"/>
      <c r="D6" s="14">
        <f t="shared" ref="D6:J6" si="1">SUM(D7:D14)</f>
        <v>6074</v>
      </c>
      <c r="E6" s="14">
        <f>SUM(E7:E14)</f>
        <v>11195</v>
      </c>
      <c r="F6" s="14">
        <f>SUM(F7:F14)</f>
        <v>5570</v>
      </c>
      <c r="G6" s="14">
        <f>SUM(G7:G14)</f>
        <v>5625</v>
      </c>
      <c r="H6" s="14">
        <f t="shared" si="1"/>
        <v>1016</v>
      </c>
      <c r="I6" s="14">
        <f t="shared" si="1"/>
        <v>5901</v>
      </c>
      <c r="J6" s="14">
        <f t="shared" si="1"/>
        <v>4278</v>
      </c>
      <c r="K6" s="7"/>
    </row>
    <row r="7" spans="1:11" s="12" customFormat="1" ht="15" customHeight="1" x14ac:dyDescent="0.15">
      <c r="A7" s="26" t="s">
        <v>16</v>
      </c>
      <c r="B7" s="26"/>
      <c r="C7" s="26"/>
      <c r="D7" s="9">
        <v>1469</v>
      </c>
      <c r="E7" s="10">
        <v>2762</v>
      </c>
      <c r="F7" s="10">
        <v>1288</v>
      </c>
      <c r="G7" s="10">
        <v>1474</v>
      </c>
      <c r="H7" s="10">
        <v>212</v>
      </c>
      <c r="I7" s="10">
        <v>1364</v>
      </c>
      <c r="J7" s="10">
        <v>1186</v>
      </c>
      <c r="K7" s="11"/>
    </row>
    <row r="8" spans="1:11" s="12" customFormat="1" ht="15" customHeight="1" x14ac:dyDescent="0.15">
      <c r="A8" s="26" t="s">
        <v>17</v>
      </c>
      <c r="B8" s="26"/>
      <c r="C8" s="26"/>
      <c r="D8" s="9">
        <v>1113</v>
      </c>
      <c r="E8" s="10">
        <v>2235</v>
      </c>
      <c r="F8" s="10">
        <v>1067</v>
      </c>
      <c r="G8" s="10">
        <v>1168</v>
      </c>
      <c r="H8" s="10">
        <v>236</v>
      </c>
      <c r="I8" s="10">
        <v>1189</v>
      </c>
      <c r="J8" s="10">
        <v>810</v>
      </c>
    </row>
    <row r="9" spans="1:11" s="12" customFormat="1" ht="15" customHeight="1" x14ac:dyDescent="0.15">
      <c r="A9" s="26" t="s">
        <v>18</v>
      </c>
      <c r="B9" s="26"/>
      <c r="C9" s="26"/>
      <c r="D9" s="9">
        <v>767</v>
      </c>
      <c r="E9" s="10">
        <v>1447</v>
      </c>
      <c r="F9" s="10">
        <v>668</v>
      </c>
      <c r="G9" s="10">
        <v>779</v>
      </c>
      <c r="H9" s="10">
        <v>144</v>
      </c>
      <c r="I9" s="10">
        <v>686</v>
      </c>
      <c r="J9" s="10">
        <v>617</v>
      </c>
    </row>
    <row r="10" spans="1:11" s="12" customFormat="1" ht="15" customHeight="1" x14ac:dyDescent="0.15">
      <c r="A10" s="26" t="s">
        <v>19</v>
      </c>
      <c r="B10" s="26"/>
      <c r="C10" s="26"/>
      <c r="D10" s="9">
        <v>911</v>
      </c>
      <c r="E10" s="10">
        <v>1806</v>
      </c>
      <c r="F10" s="10">
        <v>873</v>
      </c>
      <c r="G10" s="10">
        <v>933</v>
      </c>
      <c r="H10" s="10">
        <v>168</v>
      </c>
      <c r="I10" s="10">
        <v>889</v>
      </c>
      <c r="J10" s="10">
        <v>749</v>
      </c>
    </row>
    <row r="11" spans="1:11" s="12" customFormat="1" ht="15" customHeight="1" x14ac:dyDescent="0.15">
      <c r="A11" s="26" t="s">
        <v>20</v>
      </c>
      <c r="B11" s="26"/>
      <c r="C11" s="26"/>
      <c r="D11" s="9">
        <v>718</v>
      </c>
      <c r="E11" s="10">
        <v>1034</v>
      </c>
      <c r="F11" s="10">
        <v>663</v>
      </c>
      <c r="G11" s="10">
        <v>371</v>
      </c>
      <c r="H11" s="10">
        <v>43</v>
      </c>
      <c r="I11" s="10">
        <v>705</v>
      </c>
      <c r="J11" s="10">
        <v>286</v>
      </c>
    </row>
    <row r="12" spans="1:11" s="12" customFormat="1" ht="15" customHeight="1" x14ac:dyDescent="0.15">
      <c r="A12" s="26" t="s">
        <v>21</v>
      </c>
      <c r="B12" s="26"/>
      <c r="C12" s="26"/>
      <c r="D12" s="9">
        <v>429</v>
      </c>
      <c r="E12" s="10">
        <v>821</v>
      </c>
      <c r="F12" s="10">
        <v>400</v>
      </c>
      <c r="G12" s="10">
        <v>421</v>
      </c>
      <c r="H12" s="10">
        <v>79</v>
      </c>
      <c r="I12" s="10">
        <v>407</v>
      </c>
      <c r="J12" s="10">
        <v>335</v>
      </c>
    </row>
    <row r="13" spans="1:11" s="12" customFormat="1" ht="15" customHeight="1" x14ac:dyDescent="0.15">
      <c r="A13" s="26" t="s">
        <v>22</v>
      </c>
      <c r="B13" s="26"/>
      <c r="C13" s="26"/>
      <c r="D13" s="9">
        <v>667</v>
      </c>
      <c r="E13" s="10">
        <v>1090</v>
      </c>
      <c r="F13" s="10">
        <v>611</v>
      </c>
      <c r="G13" s="10">
        <v>479</v>
      </c>
      <c r="H13" s="10">
        <v>134</v>
      </c>
      <c r="I13" s="10">
        <v>661</v>
      </c>
      <c r="J13" s="10">
        <v>295</v>
      </c>
      <c r="K13" s="11"/>
    </row>
    <row r="14" spans="1:11" s="12" customFormat="1" ht="15" customHeight="1" x14ac:dyDescent="0.15">
      <c r="A14" s="26" t="s">
        <v>23</v>
      </c>
      <c r="B14" s="26"/>
      <c r="C14" s="26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29" t="s">
        <v>24</v>
      </c>
      <c r="B15" s="30"/>
      <c r="C15" s="31"/>
      <c r="D15" s="13">
        <f t="shared" ref="D15:J15" si="2">SUM(D16:D23)</f>
        <v>6411</v>
      </c>
      <c r="E15" s="13">
        <f>SUM(E16:E23)</f>
        <v>12817</v>
      </c>
      <c r="F15" s="13">
        <f>SUM(F16:F23)</f>
        <v>6128</v>
      </c>
      <c r="G15" s="13">
        <f>SUM(G16:G23)</f>
        <v>6689</v>
      </c>
      <c r="H15" s="13">
        <f t="shared" si="2"/>
        <v>1454</v>
      </c>
      <c r="I15" s="13">
        <f t="shared" si="2"/>
        <v>6957</v>
      </c>
      <c r="J15" s="14">
        <f t="shared" si="2"/>
        <v>4406</v>
      </c>
    </row>
    <row r="16" spans="1:11" s="12" customFormat="1" ht="15" customHeight="1" x14ac:dyDescent="0.15">
      <c r="A16" s="26" t="s">
        <v>25</v>
      </c>
      <c r="B16" s="26"/>
      <c r="C16" s="26"/>
      <c r="D16" s="9">
        <v>2939</v>
      </c>
      <c r="E16" s="10">
        <v>5777</v>
      </c>
      <c r="F16" s="9">
        <v>2738</v>
      </c>
      <c r="G16" s="10">
        <v>3039</v>
      </c>
      <c r="H16" s="9">
        <v>633</v>
      </c>
      <c r="I16" s="10">
        <v>3154</v>
      </c>
      <c r="J16" s="10">
        <v>1990</v>
      </c>
    </row>
    <row r="17" spans="1:10" s="12" customFormat="1" ht="15" customHeight="1" x14ac:dyDescent="0.15">
      <c r="A17" s="26" t="s">
        <v>26</v>
      </c>
      <c r="B17" s="26"/>
      <c r="C17" s="26"/>
      <c r="D17" s="9">
        <v>86</v>
      </c>
      <c r="E17" s="10">
        <v>145</v>
      </c>
      <c r="F17" s="9">
        <v>70</v>
      </c>
      <c r="G17" s="10">
        <v>75</v>
      </c>
      <c r="H17" s="9">
        <v>6</v>
      </c>
      <c r="I17" s="10">
        <v>75</v>
      </c>
      <c r="J17" s="10">
        <v>64</v>
      </c>
    </row>
    <row r="18" spans="1:10" s="12" customFormat="1" ht="15" customHeight="1" x14ac:dyDescent="0.15">
      <c r="A18" s="26" t="s">
        <v>27</v>
      </c>
      <c r="B18" s="26"/>
      <c r="C18" s="26"/>
      <c r="D18" s="9">
        <v>788</v>
      </c>
      <c r="E18" s="10">
        <v>1500</v>
      </c>
      <c r="F18" s="9">
        <v>720</v>
      </c>
      <c r="G18" s="10">
        <v>780</v>
      </c>
      <c r="H18" s="9">
        <v>143</v>
      </c>
      <c r="I18" s="10">
        <v>763</v>
      </c>
      <c r="J18" s="10">
        <v>594</v>
      </c>
    </row>
    <row r="19" spans="1:10" s="12" customFormat="1" ht="15" customHeight="1" x14ac:dyDescent="0.15">
      <c r="A19" s="26" t="s">
        <v>28</v>
      </c>
      <c r="B19" s="26"/>
      <c r="C19" s="26"/>
      <c r="D19" s="9">
        <v>981</v>
      </c>
      <c r="E19" s="10">
        <v>1938</v>
      </c>
      <c r="F19" s="9">
        <v>918</v>
      </c>
      <c r="G19" s="10">
        <v>1020</v>
      </c>
      <c r="H19" s="9">
        <v>195</v>
      </c>
      <c r="I19" s="10">
        <v>1016</v>
      </c>
      <c r="J19" s="10">
        <v>727</v>
      </c>
    </row>
    <row r="20" spans="1:10" s="12" customFormat="1" ht="15" customHeight="1" x14ac:dyDescent="0.15">
      <c r="A20" s="26" t="s">
        <v>29</v>
      </c>
      <c r="B20" s="26"/>
      <c r="C20" s="26"/>
      <c r="D20" s="9">
        <v>702</v>
      </c>
      <c r="E20" s="10">
        <v>1377</v>
      </c>
      <c r="F20" s="9">
        <v>658</v>
      </c>
      <c r="G20" s="10">
        <v>719</v>
      </c>
      <c r="H20" s="9">
        <v>173</v>
      </c>
      <c r="I20" s="10">
        <v>681</v>
      </c>
      <c r="J20" s="10">
        <v>523</v>
      </c>
    </row>
    <row r="21" spans="1:10" s="12" customFormat="1" ht="15" customHeight="1" x14ac:dyDescent="0.15">
      <c r="A21" s="26" t="s">
        <v>30</v>
      </c>
      <c r="B21" s="26"/>
      <c r="C21" s="26"/>
      <c r="D21" s="9">
        <v>454</v>
      </c>
      <c r="E21" s="10">
        <v>1075</v>
      </c>
      <c r="F21" s="9">
        <v>529</v>
      </c>
      <c r="G21" s="10">
        <v>546</v>
      </c>
      <c r="H21" s="9">
        <v>179</v>
      </c>
      <c r="I21" s="10">
        <v>676</v>
      </c>
      <c r="J21" s="10">
        <v>220</v>
      </c>
    </row>
    <row r="22" spans="1:10" s="12" customFormat="1" ht="15" customHeight="1" x14ac:dyDescent="0.15">
      <c r="A22" s="26" t="s">
        <v>31</v>
      </c>
      <c r="B22" s="26"/>
      <c r="C22" s="26"/>
      <c r="D22" s="9">
        <v>339</v>
      </c>
      <c r="E22" s="10">
        <v>772</v>
      </c>
      <c r="F22" s="9">
        <v>385</v>
      </c>
      <c r="G22" s="10">
        <v>387</v>
      </c>
      <c r="H22" s="9">
        <v>114</v>
      </c>
      <c r="I22" s="10">
        <v>462</v>
      </c>
      <c r="J22" s="10">
        <v>196</v>
      </c>
    </row>
    <row r="23" spans="1:10" s="12" customFormat="1" ht="15" customHeight="1" x14ac:dyDescent="0.15">
      <c r="A23" s="26" t="s">
        <v>32</v>
      </c>
      <c r="B23" s="26"/>
      <c r="C23" s="26"/>
      <c r="D23" s="9">
        <v>122</v>
      </c>
      <c r="E23" s="10">
        <v>233</v>
      </c>
      <c r="F23" s="9">
        <v>110</v>
      </c>
      <c r="G23" s="10">
        <v>123</v>
      </c>
      <c r="H23" s="9">
        <v>11</v>
      </c>
      <c r="I23" s="10">
        <v>130</v>
      </c>
      <c r="J23" s="10">
        <v>92</v>
      </c>
    </row>
    <row r="24" spans="1:10" s="8" customFormat="1" ht="15" customHeight="1" x14ac:dyDescent="0.15">
      <c r="A24" s="27" t="s">
        <v>33</v>
      </c>
      <c r="B24" s="27"/>
      <c r="C24" s="27"/>
      <c r="D24" s="13">
        <f t="shared" ref="D24:J24" si="3">SUM(D25:D28)</f>
        <v>2519</v>
      </c>
      <c r="E24" s="14">
        <f>SUM(E25:E28)</f>
        <v>5335</v>
      </c>
      <c r="F24" s="14">
        <f>SUM(F25:F28)</f>
        <v>2576</v>
      </c>
      <c r="G24" s="14">
        <f>SUM(G25:G28)</f>
        <v>2759</v>
      </c>
      <c r="H24" s="14">
        <f t="shared" si="3"/>
        <v>581</v>
      </c>
      <c r="I24" s="14">
        <f t="shared" si="3"/>
        <v>2798</v>
      </c>
      <c r="J24" s="14">
        <f t="shared" si="3"/>
        <v>1956</v>
      </c>
    </row>
    <row r="25" spans="1:10" s="12" customFormat="1" ht="15" customHeight="1" x14ac:dyDescent="0.15">
      <c r="A25" s="26" t="s">
        <v>34</v>
      </c>
      <c r="B25" s="26"/>
      <c r="C25" s="26"/>
      <c r="D25" s="9">
        <v>1226</v>
      </c>
      <c r="E25" s="10">
        <v>2557</v>
      </c>
      <c r="F25" s="9">
        <v>1227</v>
      </c>
      <c r="G25" s="10">
        <v>1330</v>
      </c>
      <c r="H25" s="9">
        <v>257</v>
      </c>
      <c r="I25" s="10">
        <v>1354</v>
      </c>
      <c r="J25" s="10">
        <v>946</v>
      </c>
    </row>
    <row r="26" spans="1:10" s="12" customFormat="1" ht="15" customHeight="1" x14ac:dyDescent="0.15">
      <c r="A26" s="26" t="s">
        <v>35</v>
      </c>
      <c r="B26" s="26"/>
      <c r="C26" s="26"/>
      <c r="D26" s="9">
        <v>887</v>
      </c>
      <c r="E26" s="10">
        <v>1867</v>
      </c>
      <c r="F26" s="9">
        <v>896</v>
      </c>
      <c r="G26" s="10">
        <v>971</v>
      </c>
      <c r="H26" s="9">
        <v>193</v>
      </c>
      <c r="I26" s="10">
        <v>978</v>
      </c>
      <c r="J26" s="10">
        <v>696</v>
      </c>
    </row>
    <row r="27" spans="1:10" s="12" customFormat="1" ht="15" customHeight="1" x14ac:dyDescent="0.15">
      <c r="A27" s="28" t="s">
        <v>36</v>
      </c>
      <c r="B27" s="26"/>
      <c r="C27" s="26"/>
      <c r="D27" s="9">
        <v>332</v>
      </c>
      <c r="E27" s="10">
        <v>759</v>
      </c>
      <c r="F27" s="9">
        <v>378</v>
      </c>
      <c r="G27" s="10">
        <v>381</v>
      </c>
      <c r="H27" s="9">
        <v>119</v>
      </c>
      <c r="I27" s="10">
        <v>408</v>
      </c>
      <c r="J27" s="10">
        <v>232</v>
      </c>
    </row>
    <row r="28" spans="1:10" s="12" customFormat="1" ht="15" customHeight="1" x14ac:dyDescent="0.15">
      <c r="A28" s="26" t="s">
        <v>37</v>
      </c>
      <c r="B28" s="26"/>
      <c r="C28" s="26"/>
      <c r="D28" s="9">
        <v>74</v>
      </c>
      <c r="E28" s="10">
        <v>152</v>
      </c>
      <c r="F28" s="9">
        <v>75</v>
      </c>
      <c r="G28" s="10">
        <v>77</v>
      </c>
      <c r="H28" s="9">
        <v>12</v>
      </c>
      <c r="I28" s="10">
        <v>58</v>
      </c>
      <c r="J28" s="10">
        <v>82</v>
      </c>
    </row>
    <row r="29" spans="1:10" s="8" customFormat="1" ht="15" customHeight="1" x14ac:dyDescent="0.15">
      <c r="A29" s="27" t="s">
        <v>38</v>
      </c>
      <c r="B29" s="27"/>
      <c r="C29" s="27"/>
      <c r="D29" s="13">
        <f t="shared" ref="D29:J29" si="4">SUM(D30:D31)</f>
        <v>1477</v>
      </c>
      <c r="E29" s="13">
        <f>SUM(E30:E31)</f>
        <v>2942</v>
      </c>
      <c r="F29" s="13">
        <f>SUM(F30:F31)</f>
        <v>1404</v>
      </c>
      <c r="G29" s="13">
        <f>SUM(G30:G31)</f>
        <v>1538</v>
      </c>
      <c r="H29" s="13">
        <f t="shared" si="4"/>
        <v>241</v>
      </c>
      <c r="I29" s="13">
        <f t="shared" si="4"/>
        <v>1356</v>
      </c>
      <c r="J29" s="14">
        <f t="shared" si="4"/>
        <v>1345</v>
      </c>
    </row>
    <row r="30" spans="1:10" s="12" customFormat="1" ht="15" customHeight="1" x14ac:dyDescent="0.15">
      <c r="A30" s="26" t="s">
        <v>39</v>
      </c>
      <c r="B30" s="26"/>
      <c r="C30" s="26"/>
      <c r="D30" s="10">
        <v>1279</v>
      </c>
      <c r="E30" s="10">
        <v>2539</v>
      </c>
      <c r="F30" s="10">
        <v>1205</v>
      </c>
      <c r="G30" s="10">
        <v>1334</v>
      </c>
      <c r="H30" s="10">
        <v>216</v>
      </c>
      <c r="I30" s="10">
        <v>1168</v>
      </c>
      <c r="J30" s="10">
        <v>1155</v>
      </c>
    </row>
    <row r="31" spans="1:10" s="12" customFormat="1" ht="15" customHeight="1" x14ac:dyDescent="0.15">
      <c r="A31" s="26" t="s">
        <v>40</v>
      </c>
      <c r="B31" s="26"/>
      <c r="C31" s="26"/>
      <c r="D31" s="10">
        <v>198</v>
      </c>
      <c r="E31" s="10">
        <v>403</v>
      </c>
      <c r="F31" s="10">
        <v>199</v>
      </c>
      <c r="G31" s="10">
        <v>204</v>
      </c>
      <c r="H31" s="10">
        <v>25</v>
      </c>
      <c r="I31" s="10">
        <v>188</v>
      </c>
      <c r="J31" s="10">
        <v>190</v>
      </c>
    </row>
    <row r="32" spans="1:10" s="8" customFormat="1" ht="15" customHeight="1" x14ac:dyDescent="0.15">
      <c r="A32" s="27" t="s">
        <v>41</v>
      </c>
      <c r="B32" s="27"/>
      <c r="C32" s="27"/>
      <c r="D32" s="14">
        <f t="shared" ref="D32:J32" si="5">SUM(D33:D46)</f>
        <v>1354</v>
      </c>
      <c r="E32" s="14">
        <f>SUM(E33:E46)</f>
        <v>2558</v>
      </c>
      <c r="F32" s="14">
        <f>SUM(F33:F46)</f>
        <v>1185</v>
      </c>
      <c r="G32" s="14">
        <f>SUM(G33:G46)</f>
        <v>1373</v>
      </c>
      <c r="H32" s="14">
        <f t="shared" si="5"/>
        <v>142</v>
      </c>
      <c r="I32" s="14">
        <f t="shared" si="5"/>
        <v>1000</v>
      </c>
      <c r="J32" s="14">
        <f t="shared" si="5"/>
        <v>1416</v>
      </c>
    </row>
    <row r="33" spans="1:10" s="12" customFormat="1" ht="15" customHeight="1" x14ac:dyDescent="0.15">
      <c r="A33" s="26" t="s">
        <v>42</v>
      </c>
      <c r="B33" s="26"/>
      <c r="C33" s="26"/>
      <c r="D33" s="10">
        <v>105</v>
      </c>
      <c r="E33" s="10">
        <v>193</v>
      </c>
      <c r="F33" s="10">
        <v>93</v>
      </c>
      <c r="G33" s="10">
        <v>100</v>
      </c>
      <c r="H33" s="10">
        <v>5</v>
      </c>
      <c r="I33" s="10">
        <v>63</v>
      </c>
      <c r="J33" s="10">
        <v>125</v>
      </c>
    </row>
    <row r="34" spans="1:10" s="12" customFormat="1" ht="15" customHeight="1" x14ac:dyDescent="0.15">
      <c r="A34" s="26" t="s">
        <v>43</v>
      </c>
      <c r="B34" s="26"/>
      <c r="C34" s="26"/>
      <c r="D34" s="10">
        <v>113</v>
      </c>
      <c r="E34" s="10">
        <v>204</v>
      </c>
      <c r="F34" s="10">
        <v>100</v>
      </c>
      <c r="G34" s="10">
        <v>104</v>
      </c>
      <c r="H34" s="10">
        <v>15</v>
      </c>
      <c r="I34" s="10">
        <v>79</v>
      </c>
      <c r="J34" s="10">
        <v>110</v>
      </c>
    </row>
    <row r="35" spans="1:10" s="12" customFormat="1" ht="15" customHeight="1" x14ac:dyDescent="0.15">
      <c r="A35" s="26" t="s">
        <v>44</v>
      </c>
      <c r="B35" s="26"/>
      <c r="C35" s="26"/>
      <c r="D35" s="10">
        <v>101</v>
      </c>
      <c r="E35" s="10">
        <v>203</v>
      </c>
      <c r="F35" s="10">
        <v>90</v>
      </c>
      <c r="G35" s="10">
        <v>113</v>
      </c>
      <c r="H35" s="10">
        <v>11</v>
      </c>
      <c r="I35" s="10">
        <v>93</v>
      </c>
      <c r="J35" s="10">
        <v>99</v>
      </c>
    </row>
    <row r="36" spans="1:10" s="12" customFormat="1" ht="15" customHeight="1" x14ac:dyDescent="0.15">
      <c r="A36" s="26" t="s">
        <v>45</v>
      </c>
      <c r="B36" s="26"/>
      <c r="C36" s="26"/>
      <c r="D36" s="10">
        <v>53</v>
      </c>
      <c r="E36" s="10">
        <v>81</v>
      </c>
      <c r="F36" s="10">
        <v>42</v>
      </c>
      <c r="G36" s="10">
        <v>39</v>
      </c>
      <c r="H36" s="10">
        <v>3</v>
      </c>
      <c r="I36" s="10">
        <v>30</v>
      </c>
      <c r="J36" s="10">
        <v>48</v>
      </c>
    </row>
    <row r="37" spans="1:10" s="12" customFormat="1" ht="15" customHeight="1" x14ac:dyDescent="0.15">
      <c r="A37" s="26" t="s">
        <v>46</v>
      </c>
      <c r="B37" s="26"/>
      <c r="C37" s="26"/>
      <c r="D37" s="10">
        <v>132</v>
      </c>
      <c r="E37" s="10">
        <v>239</v>
      </c>
      <c r="F37" s="10">
        <v>119</v>
      </c>
      <c r="G37" s="10">
        <v>120</v>
      </c>
      <c r="H37" s="10">
        <v>22</v>
      </c>
      <c r="I37" s="10">
        <v>92</v>
      </c>
      <c r="J37" s="10">
        <v>125</v>
      </c>
    </row>
    <row r="38" spans="1:10" s="12" customFormat="1" ht="15" customHeight="1" x14ac:dyDescent="0.15">
      <c r="A38" s="26" t="s">
        <v>47</v>
      </c>
      <c r="B38" s="26"/>
      <c r="C38" s="26"/>
      <c r="D38" s="10">
        <v>81</v>
      </c>
      <c r="E38" s="10">
        <v>144</v>
      </c>
      <c r="F38" s="10">
        <v>74</v>
      </c>
      <c r="G38" s="10">
        <v>70</v>
      </c>
      <c r="H38" s="10">
        <v>1</v>
      </c>
      <c r="I38" s="10">
        <v>44</v>
      </c>
      <c r="J38" s="10">
        <v>99</v>
      </c>
    </row>
    <row r="39" spans="1:10" s="12" customFormat="1" ht="15" customHeight="1" x14ac:dyDescent="0.15">
      <c r="A39" s="26" t="s">
        <v>48</v>
      </c>
      <c r="B39" s="26"/>
      <c r="C39" s="26"/>
      <c r="D39" s="10">
        <v>206</v>
      </c>
      <c r="E39" s="10">
        <v>364</v>
      </c>
      <c r="F39" s="10">
        <v>153</v>
      </c>
      <c r="G39" s="10">
        <v>211</v>
      </c>
      <c r="H39" s="10">
        <v>25</v>
      </c>
      <c r="I39" s="10">
        <v>141</v>
      </c>
      <c r="J39" s="10">
        <v>198</v>
      </c>
    </row>
    <row r="40" spans="1:10" s="12" customFormat="1" ht="15" customHeight="1" x14ac:dyDescent="0.15">
      <c r="A40" s="26" t="s">
        <v>49</v>
      </c>
      <c r="B40" s="26"/>
      <c r="C40" s="26"/>
      <c r="D40" s="10">
        <v>86</v>
      </c>
      <c r="E40" s="10">
        <v>161</v>
      </c>
      <c r="F40" s="10">
        <v>68</v>
      </c>
      <c r="G40" s="10">
        <v>93</v>
      </c>
      <c r="H40" s="10">
        <v>10</v>
      </c>
      <c r="I40" s="10">
        <v>58</v>
      </c>
      <c r="J40" s="10">
        <v>93</v>
      </c>
    </row>
    <row r="41" spans="1:10" s="12" customFormat="1" ht="15" customHeight="1" x14ac:dyDescent="0.15">
      <c r="A41" s="26" t="s">
        <v>50</v>
      </c>
      <c r="B41" s="26"/>
      <c r="C41" s="26"/>
      <c r="D41" s="10">
        <v>168</v>
      </c>
      <c r="E41" s="10">
        <v>340</v>
      </c>
      <c r="F41" s="10">
        <v>167</v>
      </c>
      <c r="G41" s="10">
        <v>173</v>
      </c>
      <c r="H41" s="10">
        <v>24</v>
      </c>
      <c r="I41" s="10">
        <v>149</v>
      </c>
      <c r="J41" s="10">
        <v>167</v>
      </c>
    </row>
    <row r="42" spans="1:10" s="12" customFormat="1" ht="15" customHeight="1" x14ac:dyDescent="0.15">
      <c r="A42" s="26" t="s">
        <v>51</v>
      </c>
      <c r="B42" s="26"/>
      <c r="C42" s="26"/>
      <c r="D42" s="10">
        <v>87</v>
      </c>
      <c r="E42" s="10">
        <v>166</v>
      </c>
      <c r="F42" s="10">
        <v>74</v>
      </c>
      <c r="G42" s="10">
        <v>92</v>
      </c>
      <c r="H42" s="10">
        <v>10</v>
      </c>
      <c r="I42" s="10">
        <v>70</v>
      </c>
      <c r="J42" s="10">
        <v>86</v>
      </c>
    </row>
    <row r="43" spans="1:10" s="12" customFormat="1" ht="15" customHeight="1" x14ac:dyDescent="0.15">
      <c r="A43" s="26" t="s">
        <v>52</v>
      </c>
      <c r="B43" s="26"/>
      <c r="C43" s="26"/>
      <c r="D43" s="10">
        <v>137</v>
      </c>
      <c r="E43" s="10">
        <v>266</v>
      </c>
      <c r="F43" s="10">
        <v>117</v>
      </c>
      <c r="G43" s="10">
        <v>149</v>
      </c>
      <c r="H43" s="10">
        <v>8</v>
      </c>
      <c r="I43" s="10">
        <v>92</v>
      </c>
      <c r="J43" s="10">
        <v>166</v>
      </c>
    </row>
    <row r="44" spans="1:10" s="12" customFormat="1" ht="15" customHeight="1" x14ac:dyDescent="0.15">
      <c r="A44" s="26" t="s">
        <v>53</v>
      </c>
      <c r="B44" s="26"/>
      <c r="C44" s="26"/>
      <c r="D44" s="10">
        <v>11</v>
      </c>
      <c r="E44" s="10">
        <v>22</v>
      </c>
      <c r="F44" s="10">
        <v>8</v>
      </c>
      <c r="G44" s="10">
        <v>14</v>
      </c>
      <c r="H44" s="10">
        <v>0</v>
      </c>
      <c r="I44" s="10">
        <v>7</v>
      </c>
      <c r="J44" s="10">
        <v>15</v>
      </c>
    </row>
    <row r="45" spans="1:10" s="12" customFormat="1" ht="15" customHeight="1" x14ac:dyDescent="0.15">
      <c r="A45" s="26" t="s">
        <v>54</v>
      </c>
      <c r="B45" s="26"/>
      <c r="C45" s="26"/>
      <c r="D45" s="10">
        <v>33</v>
      </c>
      <c r="E45" s="10">
        <v>67</v>
      </c>
      <c r="F45" s="10">
        <v>29</v>
      </c>
      <c r="G45" s="10">
        <v>38</v>
      </c>
      <c r="H45" s="10">
        <v>1</v>
      </c>
      <c r="I45" s="10">
        <v>30</v>
      </c>
      <c r="J45" s="10">
        <v>36</v>
      </c>
    </row>
    <row r="46" spans="1:10" s="12" customFormat="1" ht="15" customHeight="1" x14ac:dyDescent="0.15">
      <c r="A46" s="26" t="s">
        <v>55</v>
      </c>
      <c r="B46" s="26"/>
      <c r="C46" s="26"/>
      <c r="D46" s="10">
        <v>41</v>
      </c>
      <c r="E46" s="10">
        <v>108</v>
      </c>
      <c r="F46" s="10">
        <v>51</v>
      </c>
      <c r="G46" s="10">
        <v>57</v>
      </c>
      <c r="H46" s="10">
        <v>7</v>
      </c>
      <c r="I46" s="10">
        <v>52</v>
      </c>
      <c r="J46" s="10">
        <v>49</v>
      </c>
    </row>
    <row r="47" spans="1:10" s="8" customFormat="1" ht="15" customHeight="1" x14ac:dyDescent="0.15">
      <c r="A47" s="27" t="s">
        <v>56</v>
      </c>
      <c r="B47" s="27"/>
      <c r="C47" s="27"/>
      <c r="D47" s="13">
        <f t="shared" ref="D47:J47" si="6">SUM(D48:D56)</f>
        <v>1412</v>
      </c>
      <c r="E47" s="14">
        <f>SUM(E48:E56)</f>
        <v>2837</v>
      </c>
      <c r="F47" s="14">
        <f>SUM(F48:F56)</f>
        <v>1369</v>
      </c>
      <c r="G47" s="14">
        <f>SUM(G48:G56)</f>
        <v>1468</v>
      </c>
      <c r="H47" s="14">
        <f t="shared" si="6"/>
        <v>227</v>
      </c>
      <c r="I47" s="14">
        <f t="shared" si="6"/>
        <v>1325</v>
      </c>
      <c r="J47" s="14">
        <f t="shared" si="6"/>
        <v>1285</v>
      </c>
    </row>
    <row r="48" spans="1:10" s="12" customFormat="1" ht="15" customHeight="1" x14ac:dyDescent="0.15">
      <c r="A48" s="26" t="s">
        <v>57</v>
      </c>
      <c r="B48" s="26"/>
      <c r="C48" s="26"/>
      <c r="D48" s="10">
        <v>252</v>
      </c>
      <c r="E48" s="10">
        <v>466</v>
      </c>
      <c r="F48" s="10">
        <v>227</v>
      </c>
      <c r="G48" s="10">
        <v>239</v>
      </c>
      <c r="H48" s="10">
        <v>26</v>
      </c>
      <c r="I48" s="10">
        <v>195</v>
      </c>
      <c r="J48" s="10">
        <v>245</v>
      </c>
    </row>
    <row r="49" spans="1:10" s="12" customFormat="1" ht="15" customHeight="1" x14ac:dyDescent="0.15">
      <c r="A49" s="26" t="s">
        <v>58</v>
      </c>
      <c r="B49" s="26"/>
      <c r="C49" s="26"/>
      <c r="D49" s="10">
        <v>117</v>
      </c>
      <c r="E49" s="10">
        <v>197</v>
      </c>
      <c r="F49" s="10">
        <v>106</v>
      </c>
      <c r="G49" s="10">
        <v>91</v>
      </c>
      <c r="H49" s="10">
        <v>5</v>
      </c>
      <c r="I49" s="10">
        <v>127</v>
      </c>
      <c r="J49" s="10">
        <v>65</v>
      </c>
    </row>
    <row r="50" spans="1:10" s="12" customFormat="1" ht="15" customHeight="1" x14ac:dyDescent="0.15">
      <c r="A50" s="26" t="s">
        <v>59</v>
      </c>
      <c r="B50" s="26"/>
      <c r="C50" s="26"/>
      <c r="D50" s="10">
        <v>65</v>
      </c>
      <c r="E50" s="10">
        <v>132</v>
      </c>
      <c r="F50" s="10">
        <v>62</v>
      </c>
      <c r="G50" s="10">
        <v>70</v>
      </c>
      <c r="H50" s="10">
        <v>4</v>
      </c>
      <c r="I50" s="10">
        <v>59</v>
      </c>
      <c r="J50" s="10">
        <v>69</v>
      </c>
    </row>
    <row r="51" spans="1:10" s="12" customFormat="1" ht="15" customHeight="1" x14ac:dyDescent="0.15">
      <c r="A51" s="26" t="s">
        <v>60</v>
      </c>
      <c r="B51" s="26"/>
      <c r="C51" s="26"/>
      <c r="D51" s="10">
        <v>310</v>
      </c>
      <c r="E51" s="10">
        <v>679</v>
      </c>
      <c r="F51" s="10">
        <v>314</v>
      </c>
      <c r="G51" s="10">
        <v>365</v>
      </c>
      <c r="H51" s="10">
        <v>76</v>
      </c>
      <c r="I51" s="10">
        <v>327</v>
      </c>
      <c r="J51" s="10">
        <v>276</v>
      </c>
    </row>
    <row r="52" spans="1:10" s="12" customFormat="1" ht="15" customHeight="1" x14ac:dyDescent="0.15">
      <c r="A52" s="26" t="s">
        <v>61</v>
      </c>
      <c r="B52" s="26"/>
      <c r="C52" s="26"/>
      <c r="D52" s="10">
        <v>251</v>
      </c>
      <c r="E52" s="10">
        <v>503</v>
      </c>
      <c r="F52" s="10">
        <v>244</v>
      </c>
      <c r="G52" s="10">
        <v>259</v>
      </c>
      <c r="H52" s="10">
        <v>52</v>
      </c>
      <c r="I52" s="10">
        <v>223</v>
      </c>
      <c r="J52" s="10">
        <v>228</v>
      </c>
    </row>
    <row r="53" spans="1:10" s="12" customFormat="1" ht="15" customHeight="1" x14ac:dyDescent="0.15">
      <c r="A53" s="26" t="s">
        <v>62</v>
      </c>
      <c r="B53" s="26"/>
      <c r="C53" s="26"/>
      <c r="D53" s="10">
        <v>117</v>
      </c>
      <c r="E53" s="10">
        <v>281</v>
      </c>
      <c r="F53" s="10">
        <v>140</v>
      </c>
      <c r="G53" s="10">
        <v>141</v>
      </c>
      <c r="H53" s="10">
        <v>21</v>
      </c>
      <c r="I53" s="10">
        <v>133</v>
      </c>
      <c r="J53" s="10">
        <v>127</v>
      </c>
    </row>
    <row r="54" spans="1:10" s="12" customFormat="1" ht="15" customHeight="1" x14ac:dyDescent="0.15">
      <c r="A54" s="26" t="s">
        <v>63</v>
      </c>
      <c r="B54" s="26"/>
      <c r="C54" s="26"/>
      <c r="D54" s="10">
        <v>169</v>
      </c>
      <c r="E54" s="10">
        <v>283</v>
      </c>
      <c r="F54" s="10">
        <v>134</v>
      </c>
      <c r="G54" s="10">
        <v>149</v>
      </c>
      <c r="H54" s="10">
        <v>33</v>
      </c>
      <c r="I54" s="10">
        <v>127</v>
      </c>
      <c r="J54" s="10">
        <v>123</v>
      </c>
    </row>
    <row r="55" spans="1:10" s="12" customFormat="1" ht="15" customHeight="1" x14ac:dyDescent="0.15">
      <c r="A55" s="26" t="s">
        <v>64</v>
      </c>
      <c r="B55" s="26"/>
      <c r="C55" s="26"/>
      <c r="D55" s="10">
        <v>33</v>
      </c>
      <c r="E55" s="10">
        <v>67</v>
      </c>
      <c r="F55" s="10">
        <v>31</v>
      </c>
      <c r="G55" s="10">
        <v>36</v>
      </c>
      <c r="H55" s="10">
        <v>3</v>
      </c>
      <c r="I55" s="10">
        <v>25</v>
      </c>
      <c r="J55" s="10">
        <v>39</v>
      </c>
    </row>
    <row r="56" spans="1:10" s="12" customFormat="1" ht="15" customHeight="1" x14ac:dyDescent="0.15">
      <c r="A56" s="26" t="s">
        <v>65</v>
      </c>
      <c r="B56" s="26"/>
      <c r="C56" s="26"/>
      <c r="D56" s="10">
        <v>98</v>
      </c>
      <c r="E56" s="10">
        <v>229</v>
      </c>
      <c r="F56" s="10">
        <v>111</v>
      </c>
      <c r="G56" s="10">
        <v>118</v>
      </c>
      <c r="H56" s="10">
        <v>7</v>
      </c>
      <c r="I56" s="10">
        <v>109</v>
      </c>
      <c r="J56" s="10">
        <v>113</v>
      </c>
    </row>
    <row r="57" spans="1:10" s="8" customFormat="1" ht="15" customHeight="1" x14ac:dyDescent="0.15">
      <c r="A57" s="27" t="s">
        <v>66</v>
      </c>
      <c r="B57" s="27"/>
      <c r="C57" s="27"/>
      <c r="D57" s="13">
        <f t="shared" ref="D57:J57" si="7">SUM(D58:D59)</f>
        <v>414</v>
      </c>
      <c r="E57" s="14">
        <f>SUM(E58:E59)</f>
        <v>725</v>
      </c>
      <c r="F57" s="14">
        <f>SUM(F58:F59)</f>
        <v>331</v>
      </c>
      <c r="G57" s="14">
        <f>SUM(G58:G59)</f>
        <v>394</v>
      </c>
      <c r="H57" s="14">
        <f t="shared" si="7"/>
        <v>30</v>
      </c>
      <c r="I57" s="14">
        <f t="shared" si="7"/>
        <v>239</v>
      </c>
      <c r="J57" s="14">
        <f t="shared" si="7"/>
        <v>456</v>
      </c>
    </row>
    <row r="58" spans="1:10" s="12" customFormat="1" ht="15" customHeight="1" x14ac:dyDescent="0.15">
      <c r="A58" s="26" t="s">
        <v>67</v>
      </c>
      <c r="B58" s="26"/>
      <c r="C58" s="26"/>
      <c r="D58" s="10">
        <v>205</v>
      </c>
      <c r="E58" s="10">
        <v>357</v>
      </c>
      <c r="F58" s="10">
        <v>161</v>
      </c>
      <c r="G58" s="10">
        <v>196</v>
      </c>
      <c r="H58" s="10">
        <v>15</v>
      </c>
      <c r="I58" s="10">
        <v>126</v>
      </c>
      <c r="J58" s="10">
        <v>216</v>
      </c>
    </row>
    <row r="59" spans="1:10" s="12" customFormat="1" ht="15" customHeight="1" x14ac:dyDescent="0.15">
      <c r="A59" s="26" t="s">
        <v>68</v>
      </c>
      <c r="B59" s="26"/>
      <c r="C59" s="26"/>
      <c r="D59" s="10">
        <v>209</v>
      </c>
      <c r="E59" s="10">
        <v>368</v>
      </c>
      <c r="F59" s="10">
        <v>170</v>
      </c>
      <c r="G59" s="10">
        <v>198</v>
      </c>
      <c r="H59" s="10">
        <v>15</v>
      </c>
      <c r="I59" s="10">
        <v>113</v>
      </c>
      <c r="J59" s="10">
        <v>240</v>
      </c>
    </row>
    <row r="60" spans="1:10" s="8" customFormat="1" ht="15" customHeight="1" x14ac:dyDescent="0.15">
      <c r="A60" s="27" t="s">
        <v>69</v>
      </c>
      <c r="B60" s="27"/>
      <c r="C60" s="27"/>
      <c r="D60" s="13">
        <f t="shared" ref="D60:J60" si="8">SUM(D61:D72)</f>
        <v>1098</v>
      </c>
      <c r="E60" s="14">
        <f>SUM(E61:E72)</f>
        <v>2299</v>
      </c>
      <c r="F60" s="14">
        <f>SUM(F61:F72)</f>
        <v>1148</v>
      </c>
      <c r="G60" s="14">
        <f>SUM(G61:G72)</f>
        <v>1151</v>
      </c>
      <c r="H60" s="14">
        <f t="shared" si="8"/>
        <v>161</v>
      </c>
      <c r="I60" s="14">
        <f t="shared" si="8"/>
        <v>1033</v>
      </c>
      <c r="J60" s="14">
        <f t="shared" si="8"/>
        <v>1105</v>
      </c>
    </row>
    <row r="61" spans="1:10" s="12" customFormat="1" ht="15" customHeight="1" x14ac:dyDescent="0.15">
      <c r="A61" s="26" t="s">
        <v>70</v>
      </c>
      <c r="B61" s="26"/>
      <c r="C61" s="26"/>
      <c r="D61" s="10">
        <v>61</v>
      </c>
      <c r="E61" s="10">
        <v>139</v>
      </c>
      <c r="F61" s="10">
        <v>59</v>
      </c>
      <c r="G61" s="10">
        <v>80</v>
      </c>
      <c r="H61" s="10">
        <v>4</v>
      </c>
      <c r="I61" s="10">
        <v>66</v>
      </c>
      <c r="J61" s="10">
        <v>69</v>
      </c>
    </row>
    <row r="62" spans="1:10" s="12" customFormat="1" ht="15" customHeight="1" x14ac:dyDescent="0.15">
      <c r="A62" s="26" t="s">
        <v>71</v>
      </c>
      <c r="B62" s="26"/>
      <c r="C62" s="26"/>
      <c r="D62" s="10">
        <v>84</v>
      </c>
      <c r="E62" s="10">
        <v>184</v>
      </c>
      <c r="F62" s="10">
        <v>89</v>
      </c>
      <c r="G62" s="10">
        <v>95</v>
      </c>
      <c r="H62" s="10">
        <v>17</v>
      </c>
      <c r="I62" s="10">
        <v>85</v>
      </c>
      <c r="J62" s="10">
        <v>82</v>
      </c>
    </row>
    <row r="63" spans="1:10" s="12" customFormat="1" ht="15" customHeight="1" x14ac:dyDescent="0.15">
      <c r="A63" s="26" t="s">
        <v>72</v>
      </c>
      <c r="B63" s="26"/>
      <c r="C63" s="26"/>
      <c r="D63" s="10">
        <v>83</v>
      </c>
      <c r="E63" s="10">
        <v>167</v>
      </c>
      <c r="F63" s="10">
        <v>91</v>
      </c>
      <c r="G63" s="10">
        <v>76</v>
      </c>
      <c r="H63" s="10">
        <v>13</v>
      </c>
      <c r="I63" s="10">
        <v>75</v>
      </c>
      <c r="J63" s="10">
        <v>79</v>
      </c>
    </row>
    <row r="64" spans="1:10" s="12" customFormat="1" ht="15" customHeight="1" x14ac:dyDescent="0.15">
      <c r="A64" s="26" t="s">
        <v>73</v>
      </c>
      <c r="B64" s="26"/>
      <c r="C64" s="26"/>
      <c r="D64" s="10">
        <v>41</v>
      </c>
      <c r="E64" s="10">
        <v>87</v>
      </c>
      <c r="F64" s="10">
        <v>44</v>
      </c>
      <c r="G64" s="10">
        <v>43</v>
      </c>
      <c r="H64" s="10">
        <v>5</v>
      </c>
      <c r="I64" s="10">
        <v>42</v>
      </c>
      <c r="J64" s="10">
        <v>40</v>
      </c>
    </row>
    <row r="65" spans="1:10" s="12" customFormat="1" ht="15" customHeight="1" x14ac:dyDescent="0.15">
      <c r="A65" s="26" t="s">
        <v>74</v>
      </c>
      <c r="B65" s="26"/>
      <c r="C65" s="26"/>
      <c r="D65" s="10">
        <v>32</v>
      </c>
      <c r="E65" s="10">
        <v>53</v>
      </c>
      <c r="F65" s="10">
        <v>27</v>
      </c>
      <c r="G65" s="10">
        <v>26</v>
      </c>
      <c r="H65" s="10">
        <v>1</v>
      </c>
      <c r="I65" s="10">
        <v>21</v>
      </c>
      <c r="J65" s="10">
        <v>31</v>
      </c>
    </row>
    <row r="66" spans="1:10" s="12" customFormat="1" ht="15" customHeight="1" x14ac:dyDescent="0.15">
      <c r="A66" s="26" t="s">
        <v>75</v>
      </c>
      <c r="B66" s="26"/>
      <c r="C66" s="26"/>
      <c r="D66" s="10">
        <v>208</v>
      </c>
      <c r="E66" s="10">
        <v>457</v>
      </c>
      <c r="F66" s="10">
        <v>232</v>
      </c>
      <c r="G66" s="10">
        <v>225</v>
      </c>
      <c r="H66" s="10">
        <v>44</v>
      </c>
      <c r="I66" s="10">
        <v>220</v>
      </c>
      <c r="J66" s="10">
        <v>193</v>
      </c>
    </row>
    <row r="67" spans="1:10" s="12" customFormat="1" ht="15" customHeight="1" x14ac:dyDescent="0.15">
      <c r="A67" s="26" t="s">
        <v>76</v>
      </c>
      <c r="B67" s="26"/>
      <c r="C67" s="26"/>
      <c r="D67" s="10">
        <v>20</v>
      </c>
      <c r="E67" s="10">
        <v>37</v>
      </c>
      <c r="F67" s="10">
        <v>21</v>
      </c>
      <c r="G67" s="10">
        <v>16</v>
      </c>
      <c r="H67" s="10">
        <v>2</v>
      </c>
      <c r="I67" s="10">
        <v>16</v>
      </c>
      <c r="J67" s="10">
        <v>19</v>
      </c>
    </row>
    <row r="68" spans="1:10" s="12" customFormat="1" ht="15" customHeight="1" x14ac:dyDescent="0.15">
      <c r="A68" s="26" t="s">
        <v>77</v>
      </c>
      <c r="B68" s="26"/>
      <c r="C68" s="26"/>
      <c r="D68" s="10">
        <v>113</v>
      </c>
      <c r="E68" s="10">
        <v>246</v>
      </c>
      <c r="F68" s="10">
        <v>124</v>
      </c>
      <c r="G68" s="10">
        <v>122</v>
      </c>
      <c r="H68" s="10">
        <v>29</v>
      </c>
      <c r="I68" s="10">
        <v>110</v>
      </c>
      <c r="J68" s="10">
        <v>107</v>
      </c>
    </row>
    <row r="69" spans="1:10" s="12" customFormat="1" ht="15" customHeight="1" x14ac:dyDescent="0.15">
      <c r="A69" s="26" t="s">
        <v>78</v>
      </c>
      <c r="B69" s="26"/>
      <c r="C69" s="26"/>
      <c r="D69" s="10">
        <v>49</v>
      </c>
      <c r="E69" s="10">
        <v>111</v>
      </c>
      <c r="F69" s="10">
        <v>58</v>
      </c>
      <c r="G69" s="10">
        <v>53</v>
      </c>
      <c r="H69" s="10">
        <v>4</v>
      </c>
      <c r="I69" s="10">
        <v>59</v>
      </c>
      <c r="J69" s="10">
        <v>48</v>
      </c>
    </row>
    <row r="70" spans="1:10" s="12" customFormat="1" ht="15" customHeight="1" x14ac:dyDescent="0.15">
      <c r="A70" s="26" t="s">
        <v>79</v>
      </c>
      <c r="B70" s="26"/>
      <c r="C70" s="26"/>
      <c r="D70" s="10">
        <v>55</v>
      </c>
      <c r="E70" s="10">
        <v>126</v>
      </c>
      <c r="F70" s="10">
        <v>61</v>
      </c>
      <c r="G70" s="10">
        <v>65</v>
      </c>
      <c r="H70" s="10">
        <v>8</v>
      </c>
      <c r="I70" s="10">
        <v>53</v>
      </c>
      <c r="J70" s="10">
        <v>65</v>
      </c>
    </row>
    <row r="71" spans="1:10" s="12" customFormat="1" ht="15" customHeight="1" x14ac:dyDescent="0.15">
      <c r="A71" s="26" t="s">
        <v>80</v>
      </c>
      <c r="B71" s="26"/>
      <c r="C71" s="26"/>
      <c r="D71" s="10">
        <v>51</v>
      </c>
      <c r="E71" s="10">
        <v>89</v>
      </c>
      <c r="F71" s="10">
        <v>49</v>
      </c>
      <c r="G71" s="10">
        <v>40</v>
      </c>
      <c r="H71" s="10">
        <v>3</v>
      </c>
      <c r="I71" s="10">
        <v>28</v>
      </c>
      <c r="J71" s="10">
        <v>58</v>
      </c>
    </row>
    <row r="72" spans="1:10" s="12" customFormat="1" ht="15" customHeight="1" x14ac:dyDescent="0.15">
      <c r="A72" s="26" t="s">
        <v>81</v>
      </c>
      <c r="B72" s="26"/>
      <c r="C72" s="26"/>
      <c r="D72" s="10">
        <v>301</v>
      </c>
      <c r="E72" s="10">
        <v>603</v>
      </c>
      <c r="F72" s="10">
        <v>293</v>
      </c>
      <c r="G72" s="10">
        <v>310</v>
      </c>
      <c r="H72" s="10">
        <v>31</v>
      </c>
      <c r="I72" s="10">
        <v>258</v>
      </c>
      <c r="J72" s="10">
        <v>314</v>
      </c>
    </row>
    <row r="73" spans="1:10" s="8" customFormat="1" ht="15" customHeight="1" x14ac:dyDescent="0.15">
      <c r="A73" s="27" t="s">
        <v>82</v>
      </c>
      <c r="B73" s="27"/>
      <c r="C73" s="27"/>
      <c r="D73" s="13">
        <f t="shared" ref="D73:J73" si="9">SUM(D74:D80)</f>
        <v>1685</v>
      </c>
      <c r="E73" s="14">
        <f>SUM(E74:E80)</f>
        <v>3473</v>
      </c>
      <c r="F73" s="14">
        <f>SUM(F74:F80)</f>
        <v>1677</v>
      </c>
      <c r="G73" s="14">
        <f>SUM(G74:G80)</f>
        <v>1796</v>
      </c>
      <c r="H73" s="14">
        <f t="shared" si="9"/>
        <v>402</v>
      </c>
      <c r="I73" s="14">
        <f t="shared" si="9"/>
        <v>1818</v>
      </c>
      <c r="J73" s="14">
        <f t="shared" si="9"/>
        <v>1253</v>
      </c>
    </row>
    <row r="74" spans="1:10" s="12" customFormat="1" ht="15" customHeight="1" x14ac:dyDescent="0.15">
      <c r="A74" s="26" t="s">
        <v>83</v>
      </c>
      <c r="B74" s="26"/>
      <c r="C74" s="26"/>
      <c r="D74" s="10">
        <v>152</v>
      </c>
      <c r="E74" s="10">
        <v>313</v>
      </c>
      <c r="F74" s="10">
        <v>146</v>
      </c>
      <c r="G74" s="10">
        <v>167</v>
      </c>
      <c r="H74" s="10">
        <v>37</v>
      </c>
      <c r="I74" s="10">
        <v>170</v>
      </c>
      <c r="J74" s="10">
        <v>106</v>
      </c>
    </row>
    <row r="75" spans="1:10" s="12" customFormat="1" ht="15" customHeight="1" x14ac:dyDescent="0.15">
      <c r="A75" s="26" t="s">
        <v>84</v>
      </c>
      <c r="B75" s="26"/>
      <c r="C75" s="26"/>
      <c r="D75" s="10">
        <v>330</v>
      </c>
      <c r="E75" s="10">
        <v>722</v>
      </c>
      <c r="F75" s="10">
        <v>369</v>
      </c>
      <c r="G75" s="10">
        <v>353</v>
      </c>
      <c r="H75" s="10">
        <v>122</v>
      </c>
      <c r="I75" s="10">
        <v>377</v>
      </c>
      <c r="J75" s="10">
        <v>223</v>
      </c>
    </row>
    <row r="76" spans="1:10" s="12" customFormat="1" ht="15" customHeight="1" x14ac:dyDescent="0.15">
      <c r="A76" s="26" t="s">
        <v>85</v>
      </c>
      <c r="B76" s="26"/>
      <c r="C76" s="26"/>
      <c r="D76" s="10">
        <v>376</v>
      </c>
      <c r="E76" s="10">
        <v>805</v>
      </c>
      <c r="F76" s="10">
        <v>379</v>
      </c>
      <c r="G76" s="10">
        <v>426</v>
      </c>
      <c r="H76" s="10">
        <v>76</v>
      </c>
      <c r="I76" s="10">
        <v>460</v>
      </c>
      <c r="J76" s="10">
        <v>269</v>
      </c>
    </row>
    <row r="77" spans="1:10" s="12" customFormat="1" ht="15" customHeight="1" x14ac:dyDescent="0.15">
      <c r="A77" s="26" t="s">
        <v>86</v>
      </c>
      <c r="B77" s="26"/>
      <c r="C77" s="26"/>
      <c r="D77" s="10">
        <v>366</v>
      </c>
      <c r="E77" s="10">
        <v>746</v>
      </c>
      <c r="F77" s="10">
        <v>357</v>
      </c>
      <c r="G77" s="10">
        <v>389</v>
      </c>
      <c r="H77" s="10">
        <v>101</v>
      </c>
      <c r="I77" s="10">
        <v>371</v>
      </c>
      <c r="J77" s="10">
        <v>274</v>
      </c>
    </row>
    <row r="78" spans="1:10" s="12" customFormat="1" ht="15" customHeight="1" x14ac:dyDescent="0.15">
      <c r="A78" s="26" t="s">
        <v>87</v>
      </c>
      <c r="B78" s="26"/>
      <c r="C78" s="26"/>
      <c r="D78" s="10">
        <v>147</v>
      </c>
      <c r="E78" s="10">
        <v>269</v>
      </c>
      <c r="F78" s="10">
        <v>135</v>
      </c>
      <c r="G78" s="10">
        <v>134</v>
      </c>
      <c r="H78" s="10">
        <v>14</v>
      </c>
      <c r="I78" s="10">
        <v>146</v>
      </c>
      <c r="J78" s="10">
        <v>109</v>
      </c>
    </row>
    <row r="79" spans="1:10" s="12" customFormat="1" ht="15" customHeight="1" x14ac:dyDescent="0.15">
      <c r="A79" s="26" t="s">
        <v>88</v>
      </c>
      <c r="B79" s="26"/>
      <c r="C79" s="26"/>
      <c r="D79" s="10">
        <v>158</v>
      </c>
      <c r="E79" s="10">
        <v>311</v>
      </c>
      <c r="F79" s="10">
        <v>156</v>
      </c>
      <c r="G79" s="10">
        <v>155</v>
      </c>
      <c r="H79" s="10">
        <v>25</v>
      </c>
      <c r="I79" s="10">
        <v>146</v>
      </c>
      <c r="J79" s="10">
        <v>140</v>
      </c>
    </row>
    <row r="80" spans="1:10" s="12" customFormat="1" ht="15" customHeight="1" x14ac:dyDescent="0.15">
      <c r="A80" s="26" t="s">
        <v>89</v>
      </c>
      <c r="B80" s="26"/>
      <c r="C80" s="26"/>
      <c r="D80" s="10">
        <v>156</v>
      </c>
      <c r="E80" s="10">
        <v>307</v>
      </c>
      <c r="F80" s="10">
        <v>135</v>
      </c>
      <c r="G80" s="10">
        <v>172</v>
      </c>
      <c r="H80" s="10">
        <v>27</v>
      </c>
      <c r="I80" s="10">
        <v>148</v>
      </c>
      <c r="J80" s="10">
        <v>132</v>
      </c>
    </row>
    <row r="81" spans="1:10" s="8" customFormat="1" ht="15" customHeight="1" x14ac:dyDescent="0.15">
      <c r="A81" s="27" t="s">
        <v>90</v>
      </c>
      <c r="B81" s="27"/>
      <c r="C81" s="27"/>
      <c r="D81" s="13">
        <f>SUM(D82:D90)</f>
        <v>770</v>
      </c>
      <c r="E81" s="14">
        <f>SUM(E82:E90)</f>
        <v>1667</v>
      </c>
      <c r="F81" s="14">
        <f>SUM(F82:F90)</f>
        <v>825</v>
      </c>
      <c r="G81" s="14">
        <f>SUM(G82:G90)</f>
        <v>842</v>
      </c>
      <c r="H81" s="14">
        <f t="shared" ref="H81:J81" si="10">SUM(H82:H90)</f>
        <v>146</v>
      </c>
      <c r="I81" s="14">
        <f t="shared" si="10"/>
        <v>822</v>
      </c>
      <c r="J81" s="14">
        <f t="shared" si="10"/>
        <v>699</v>
      </c>
    </row>
    <row r="82" spans="1:10" s="12" customFormat="1" ht="15" customHeight="1" x14ac:dyDescent="0.15">
      <c r="A82" s="26" t="s">
        <v>91</v>
      </c>
      <c r="B82" s="26"/>
      <c r="C82" s="26"/>
      <c r="D82" s="10">
        <v>29</v>
      </c>
      <c r="E82" s="10">
        <v>61</v>
      </c>
      <c r="F82" s="10">
        <v>32</v>
      </c>
      <c r="G82" s="10">
        <v>29</v>
      </c>
      <c r="H82" s="10">
        <v>0</v>
      </c>
      <c r="I82" s="10">
        <v>33</v>
      </c>
      <c r="J82" s="10">
        <v>28</v>
      </c>
    </row>
    <row r="83" spans="1:10" s="12" customFormat="1" ht="15" customHeight="1" x14ac:dyDescent="0.15">
      <c r="A83" s="26" t="s">
        <v>92</v>
      </c>
      <c r="B83" s="26"/>
      <c r="C83" s="26"/>
      <c r="D83" s="10">
        <v>81</v>
      </c>
      <c r="E83" s="10">
        <v>166</v>
      </c>
      <c r="F83" s="10">
        <v>78</v>
      </c>
      <c r="G83" s="10">
        <v>88</v>
      </c>
      <c r="H83" s="10">
        <v>6</v>
      </c>
      <c r="I83" s="10">
        <v>85</v>
      </c>
      <c r="J83" s="10">
        <v>75</v>
      </c>
    </row>
    <row r="84" spans="1:10" s="12" customFormat="1" ht="15" customHeight="1" x14ac:dyDescent="0.15">
      <c r="A84" s="26" t="s">
        <v>93</v>
      </c>
      <c r="B84" s="26"/>
      <c r="C84" s="26"/>
      <c r="D84" s="10">
        <v>81</v>
      </c>
      <c r="E84" s="10">
        <v>172</v>
      </c>
      <c r="F84" s="10">
        <v>83</v>
      </c>
      <c r="G84" s="10">
        <v>89</v>
      </c>
      <c r="H84" s="10">
        <v>9</v>
      </c>
      <c r="I84" s="10">
        <v>82</v>
      </c>
      <c r="J84" s="10">
        <v>81</v>
      </c>
    </row>
    <row r="85" spans="1:10" s="12" customFormat="1" ht="15" customHeight="1" x14ac:dyDescent="0.15">
      <c r="A85" s="26" t="s">
        <v>94</v>
      </c>
      <c r="B85" s="26"/>
      <c r="C85" s="26"/>
      <c r="D85" s="10">
        <v>134</v>
      </c>
      <c r="E85" s="10">
        <v>259</v>
      </c>
      <c r="F85" s="10">
        <v>125</v>
      </c>
      <c r="G85" s="10">
        <v>134</v>
      </c>
      <c r="H85" s="10">
        <v>22</v>
      </c>
      <c r="I85" s="10">
        <v>146</v>
      </c>
      <c r="J85" s="10">
        <v>91</v>
      </c>
    </row>
    <row r="86" spans="1:10" s="12" customFormat="1" ht="15" customHeight="1" x14ac:dyDescent="0.15">
      <c r="A86" s="26" t="s">
        <v>95</v>
      </c>
      <c r="B86" s="26"/>
      <c r="C86" s="26"/>
      <c r="D86" s="10">
        <v>144</v>
      </c>
      <c r="E86" s="10">
        <v>351</v>
      </c>
      <c r="F86" s="10">
        <v>173</v>
      </c>
      <c r="G86" s="10">
        <v>178</v>
      </c>
      <c r="H86" s="10">
        <v>58</v>
      </c>
      <c r="I86" s="10">
        <v>169</v>
      </c>
      <c r="J86" s="10">
        <v>124</v>
      </c>
    </row>
    <row r="87" spans="1:10" s="12" customFormat="1" ht="15" customHeight="1" x14ac:dyDescent="0.15">
      <c r="A87" s="26" t="s">
        <v>96</v>
      </c>
      <c r="B87" s="26"/>
      <c r="C87" s="26"/>
      <c r="D87" s="10">
        <v>35</v>
      </c>
      <c r="E87" s="10">
        <v>85</v>
      </c>
      <c r="F87" s="10">
        <v>46</v>
      </c>
      <c r="G87" s="10">
        <v>39</v>
      </c>
      <c r="H87" s="10">
        <v>11</v>
      </c>
      <c r="I87" s="10">
        <v>44</v>
      </c>
      <c r="J87" s="10">
        <v>30</v>
      </c>
    </row>
    <row r="88" spans="1:10" s="12" customFormat="1" ht="15" customHeight="1" x14ac:dyDescent="0.15">
      <c r="A88" s="26" t="s">
        <v>97</v>
      </c>
      <c r="B88" s="26"/>
      <c r="C88" s="26"/>
      <c r="D88" s="10">
        <v>62</v>
      </c>
      <c r="E88" s="10">
        <v>130</v>
      </c>
      <c r="F88" s="10">
        <v>64</v>
      </c>
      <c r="G88" s="10">
        <v>66</v>
      </c>
      <c r="H88" s="10">
        <v>9</v>
      </c>
      <c r="I88" s="10">
        <v>55</v>
      </c>
      <c r="J88" s="10">
        <v>66</v>
      </c>
    </row>
    <row r="89" spans="1:10" s="12" customFormat="1" ht="15" customHeight="1" x14ac:dyDescent="0.15">
      <c r="A89" s="26" t="s">
        <v>98</v>
      </c>
      <c r="B89" s="26"/>
      <c r="C89" s="26"/>
      <c r="D89" s="10">
        <v>167</v>
      </c>
      <c r="E89" s="10">
        <v>364</v>
      </c>
      <c r="F89" s="10">
        <v>178</v>
      </c>
      <c r="G89" s="10">
        <v>186</v>
      </c>
      <c r="H89" s="10">
        <v>22</v>
      </c>
      <c r="I89" s="10">
        <v>175</v>
      </c>
      <c r="J89" s="10">
        <v>167</v>
      </c>
    </row>
    <row r="90" spans="1:10" s="12" customFormat="1" ht="15" customHeight="1" x14ac:dyDescent="0.15">
      <c r="A90" s="26" t="s">
        <v>99</v>
      </c>
      <c r="B90" s="26"/>
      <c r="C90" s="26"/>
      <c r="D90" s="10">
        <v>37</v>
      </c>
      <c r="E90" s="10">
        <v>79</v>
      </c>
      <c r="F90" s="10">
        <v>46</v>
      </c>
      <c r="G90" s="10">
        <v>33</v>
      </c>
      <c r="H90" s="10">
        <v>9</v>
      </c>
      <c r="I90" s="10">
        <v>33</v>
      </c>
      <c r="J90" s="10">
        <v>37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9:C89"/>
    <mergeCell ref="A90:C90"/>
    <mergeCell ref="A83:C83"/>
    <mergeCell ref="A84:C84"/>
    <mergeCell ref="A85:C85"/>
    <mergeCell ref="A86:C86"/>
    <mergeCell ref="A87:C87"/>
    <mergeCell ref="A88:C88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R2年4月地区別人口</vt:lpstr>
      <vt:lpstr>R2年5月地区別人口</vt:lpstr>
      <vt:lpstr>R2年6月地区別人口</vt:lpstr>
      <vt:lpstr>R2年７月地区別人口</vt:lpstr>
      <vt:lpstr>R2年８月地区別人口 </vt:lpstr>
      <vt:lpstr>R2年９月地区別人口</vt:lpstr>
      <vt:lpstr>R2年10月地区別人口 </vt:lpstr>
      <vt:lpstr>R2年11月地区別人口</vt:lpstr>
      <vt:lpstr>R2年12月地区別人口</vt:lpstr>
      <vt:lpstr>R3年1月地区別人口</vt:lpstr>
      <vt:lpstr>R3年2月地区別人口</vt:lpstr>
      <vt:lpstr>R3年3月地区別人口</vt:lpstr>
      <vt:lpstr>'R2年10月地区別人口 '!Print_Area</vt:lpstr>
      <vt:lpstr>'R2年11月地区別人口'!Print_Area</vt:lpstr>
      <vt:lpstr>'R2年12月地区別人口'!Print_Area</vt:lpstr>
      <vt:lpstr>'R2年4月地区別人口'!Print_Area</vt:lpstr>
      <vt:lpstr>'R2年5月地区別人口'!Print_Area</vt:lpstr>
      <vt:lpstr>'R2年6月地区別人口'!Print_Area</vt:lpstr>
      <vt:lpstr>'R2年７月地区別人口'!Print_Area</vt:lpstr>
      <vt:lpstr>'R2年８月地区別人口 '!Print_Area</vt:lpstr>
      <vt:lpstr>'R2年９月地区別人口'!Print_Area</vt:lpstr>
      <vt:lpstr>'R3年1月地区別人口'!Print_Area</vt:lpstr>
      <vt:lpstr>'R3年2月地区別人口'!Print_Area</vt:lpstr>
      <vt:lpstr>'R3年3月地区別人口'!Print_Area</vt:lpstr>
      <vt:lpstr>'R2年10月地区別人口 '!Print_Titles</vt:lpstr>
      <vt:lpstr>'R2年11月地区別人口'!Print_Titles</vt:lpstr>
      <vt:lpstr>'R2年12月地区別人口'!Print_Titles</vt:lpstr>
      <vt:lpstr>'R2年4月地区別人口'!Print_Titles</vt:lpstr>
      <vt:lpstr>'R2年5月地区別人口'!Print_Titles</vt:lpstr>
      <vt:lpstr>'R2年6月地区別人口'!Print_Titles</vt:lpstr>
      <vt:lpstr>'R2年７月地区別人口'!Print_Titles</vt:lpstr>
      <vt:lpstr>'R2年８月地区別人口 '!Print_Titles</vt:lpstr>
      <vt:lpstr>'R2年９月地区別人口'!Print_Titles</vt:lpstr>
      <vt:lpstr>'R3年1月地区別人口'!Print_Titles</vt:lpstr>
      <vt:lpstr>'R3年2月地区別人口'!Print_Titles</vt:lpstr>
      <vt:lpstr>'R3年3月地区別人口'!Print_Titles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2020-05-07T02:47:46Z</cp:lastPrinted>
  <dcterms:created xsi:type="dcterms:W3CDTF">2014-04-30T06:36:04Z</dcterms:created>
  <dcterms:modified xsi:type="dcterms:W3CDTF">2021-03-03T05:28:21Z</dcterms:modified>
</cp:coreProperties>
</file>