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505" windowWidth="9630" windowHeight="11940"/>
  </bookViews>
  <sheets>
    <sheet name="H30大字別人口" sheetId="1" r:id="rId1"/>
  </sheets>
  <definedNames>
    <definedName name="_xlnm.Print_Area" localSheetId="0">H30大字別人口!$A$5:$J$90</definedName>
    <definedName name="_xlnm.Print_Titles" localSheetId="0">H30大字別人口!$1:$4</definedName>
  </definedNames>
  <calcPr calcId="14562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D15" i="1"/>
  <c r="E15" i="1"/>
  <c r="F15" i="1"/>
  <c r="G15" i="1"/>
  <c r="H15" i="1"/>
  <c r="I15" i="1"/>
  <c r="J15" i="1"/>
  <c r="D24" i="1"/>
  <c r="E24" i="1"/>
  <c r="F24" i="1"/>
  <c r="G24" i="1"/>
  <c r="H24" i="1"/>
  <c r="I24" i="1"/>
  <c r="J24" i="1"/>
  <c r="D29" i="1"/>
  <c r="E29" i="1"/>
  <c r="F29" i="1"/>
  <c r="G29" i="1"/>
  <c r="H29" i="1"/>
  <c r="I29" i="1"/>
  <c r="J29" i="1"/>
  <c r="D32" i="1"/>
  <c r="E32" i="1"/>
  <c r="F32" i="1"/>
  <c r="G32" i="1"/>
  <c r="H32" i="1"/>
  <c r="I32" i="1"/>
  <c r="J32" i="1"/>
  <c r="D47" i="1"/>
  <c r="E47" i="1"/>
  <c r="F47" i="1"/>
  <c r="G47" i="1"/>
  <c r="H47" i="1"/>
  <c r="I47" i="1"/>
  <c r="J47" i="1"/>
  <c r="D57" i="1"/>
  <c r="E57" i="1"/>
  <c r="F57" i="1"/>
  <c r="G57" i="1"/>
  <c r="H57" i="1"/>
  <c r="I57" i="1"/>
  <c r="J57" i="1"/>
  <c r="D60" i="1"/>
  <c r="E60" i="1"/>
  <c r="F60" i="1"/>
  <c r="G60" i="1"/>
  <c r="H60" i="1"/>
  <c r="I60" i="1"/>
  <c r="J60" i="1"/>
  <c r="D73" i="1"/>
  <c r="E73" i="1"/>
  <c r="F73" i="1"/>
  <c r="G73" i="1"/>
  <c r="H73" i="1"/>
  <c r="I73" i="1"/>
  <c r="J73" i="1"/>
  <c r="D81" i="1"/>
  <c r="E81" i="1"/>
  <c r="F81" i="1"/>
  <c r="G81" i="1"/>
  <c r="H81" i="1"/>
  <c r="I81" i="1"/>
  <c r="J81" i="1"/>
  <c r="H5" i="1" l="1"/>
  <c r="D5" i="1"/>
  <c r="I5" i="1"/>
  <c r="E5" i="1"/>
  <c r="G5" i="1"/>
  <c r="J5" i="1"/>
  <c r="F5" i="1"/>
</calcChain>
</file>

<file path=xl/sharedStrings.xml><?xml version="1.0" encoding="utf-8"?>
<sst xmlns="http://schemas.openxmlformats.org/spreadsheetml/2006/main" count="101" uniqueCount="101">
  <si>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</si>
  <si>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</si>
  <si>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</si>
  <si>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</si>
  <si>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</si>
  <si>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</si>
  <si>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</si>
  <si>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</si>
  <si>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</si>
  <si>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</si>
  <si>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</si>
  <si>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</si>
  <si>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</si>
  <si>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</si>
  <si>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</si>
  <si>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</si>
  <si>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</si>
  <si>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</si>
  <si>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</si>
  <si>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</si>
  <si>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</si>
  <si>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</si>
  <si>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</si>
  <si>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</si>
  <si>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</si>
  <si>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</si>
  <si>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</si>
  <si>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</si>
  <si>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</si>
  <si>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</si>
  <si>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</si>
  <si>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</si>
  <si>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</si>
  <si>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</si>
  <si>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</si>
  <si>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</si>
  <si>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</si>
  <si>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</si>
  <si>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</si>
  <si>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</si>
  <si>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</si>
  <si>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</si>
  <si>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</si>
  <si>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</si>
  <si>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</si>
  <si>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</si>
  <si>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</si>
  <si>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</si>
  <si>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</si>
  <si>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</si>
  <si>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</si>
  <si>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</si>
  <si>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</si>
  <si>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</si>
  <si>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</si>
  <si>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</si>
  <si>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</si>
  <si>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</si>
  <si>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</si>
  <si>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</si>
  <si>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</si>
  <si>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</si>
  <si>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</si>
  <si>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</si>
  <si>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</si>
  <si>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</si>
  <si>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</si>
  <si>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</si>
  <si>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</si>
  <si>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</si>
  <si>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</si>
  <si>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</si>
  <si>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</si>
  <si>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</si>
  <si>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</si>
  <si>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</si>
  <si>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</si>
  <si>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</si>
  <si>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</si>
  <si>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</si>
  <si>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</si>
  <si>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</si>
  <si>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</si>
  <si>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</si>
  <si>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</si>
  <si>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</si>
  <si>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</si>
  <si>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</si>
  <si>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</si>
  <si>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</si>
  <si>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</si>
  <si>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</si>
  <si>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</si>
  <si>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</si>
  <si>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</si>
  <si>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</si>
  <si>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</si>
  <si>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</si>
  <si>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</si>
  <si>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</si>
  <si>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平成30年4月1日現在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</si>
</sst>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81"/>
  <sheetViews>
    <sheetView showGridLines="0" tabSelected="1" zoomScaleNormal="100" workbookViewId="0">
      <pane ySplit="5" topLeftCell="A6" activePane="bottomLeft" state="frozen"/>
      <selection pane="bottomLeft" activeCell="L27" sqref="L27"/>
    </sheetView>
  </sheetViews>
  <sheetFormatPr defaultRowHeight="12.75" customHeight="1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>
      <c r="B1" s="2" t="s">
        <v>0</v>
      </c>
      <c r="C1" s="21" t="s">
        <v>1</v>
      </c>
      <c r="D1" s="22"/>
      <c r="I1" s="23" t="s">
        <v>100</v>
      </c>
      <c r="J1" s="23"/>
    </row>
    <row r="2" spans="1:11" ht="12" customHeight="1">
      <c r="B2" s="3" t="s">
        <v>2</v>
      </c>
      <c r="C2" s="21" t="s">
        <v>3</v>
      </c>
      <c r="D2" s="22"/>
      <c r="I2" s="24" t="s">
        <v>4</v>
      </c>
      <c r="J2" s="25"/>
    </row>
    <row r="3" spans="1:11" ht="12" customHeight="1">
      <c r="A3" s="26" t="s">
        <v>5</v>
      </c>
      <c r="B3" s="26"/>
      <c r="C3" s="26"/>
      <c r="D3" s="27" t="s">
        <v>6</v>
      </c>
      <c r="E3" s="28" t="s">
        <v>7</v>
      </c>
      <c r="F3" s="28"/>
      <c r="G3" s="28"/>
      <c r="H3" s="28"/>
      <c r="I3" s="28"/>
      <c r="J3" s="28"/>
    </row>
    <row r="4" spans="1:11" ht="12" customHeight="1">
      <c r="A4" s="26"/>
      <c r="B4" s="26"/>
      <c r="C4" s="26"/>
      <c r="D4" s="27"/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>
      <c r="A5" s="29" t="s">
        <v>14</v>
      </c>
      <c r="B5" s="30"/>
      <c r="C5" s="31"/>
      <c r="D5" s="13">
        <f t="shared" ref="D5:J5" si="0">D6+D15+D24+D29+D32+D47+D57+D60+D73+D81</f>
        <v>22878</v>
      </c>
      <c r="E5" s="13">
        <f>E6+E15+E24+E29+E32+E47+E57+E60+E73+E81</f>
        <v>46978</v>
      </c>
      <c r="F5" s="13">
        <f>F6+F15+F24+F29+F32+F47+F57+F60+F73+F81</f>
        <v>22616</v>
      </c>
      <c r="G5" s="13">
        <f>G6+G15+G24+G29+G32+G47+G57+G60+G73+G81</f>
        <v>24362</v>
      </c>
      <c r="H5" s="13">
        <f t="shared" si="0"/>
        <v>4863</v>
      </c>
      <c r="I5" s="13">
        <f t="shared" si="0"/>
        <v>24115</v>
      </c>
      <c r="J5" s="14">
        <f t="shared" si="0"/>
        <v>18000</v>
      </c>
      <c r="K5" s="7"/>
    </row>
    <row r="6" spans="1:11" s="8" customFormat="1" ht="15" customHeight="1">
      <c r="A6" s="18" t="s">
        <v>15</v>
      </c>
      <c r="B6" s="19"/>
      <c r="C6" s="20"/>
      <c r="D6" s="14">
        <f t="shared" ref="D6:J6" si="1">SUM(D7:D14)</f>
        <v>5941</v>
      </c>
      <c r="E6" s="14">
        <f>SUM(E7:E14)</f>
        <v>11442</v>
      </c>
      <c r="F6" s="14">
        <f>SUM(F7:F14)</f>
        <v>5675</v>
      </c>
      <c r="G6" s="14">
        <f>SUM(G7:G14)</f>
        <v>5767</v>
      </c>
      <c r="H6" s="14">
        <f t="shared" si="1"/>
        <v>1117</v>
      </c>
      <c r="I6" s="14">
        <f t="shared" si="1"/>
        <v>6110</v>
      </c>
      <c r="J6" s="14">
        <f t="shared" si="1"/>
        <v>4215</v>
      </c>
      <c r="K6" s="7"/>
    </row>
    <row r="7" spans="1:11" s="12" customFormat="1" ht="15" customHeight="1">
      <c r="A7" s="15" t="s">
        <v>16</v>
      </c>
      <c r="B7" s="15"/>
      <c r="C7" s="15"/>
      <c r="D7" s="9">
        <v>1505</v>
      </c>
      <c r="E7" s="10">
        <v>2917</v>
      </c>
      <c r="F7" s="10">
        <v>1372</v>
      </c>
      <c r="G7" s="10">
        <v>1545</v>
      </c>
      <c r="H7" s="10">
        <v>248</v>
      </c>
      <c r="I7" s="10">
        <v>1438</v>
      </c>
      <c r="J7" s="10">
        <v>1231</v>
      </c>
      <c r="K7" s="11"/>
    </row>
    <row r="8" spans="1:11" s="12" customFormat="1" ht="15" customHeight="1">
      <c r="A8" s="15" t="s">
        <v>17</v>
      </c>
      <c r="B8" s="15"/>
      <c r="C8" s="15"/>
      <c r="D8" s="9">
        <v>1118</v>
      </c>
      <c r="E8" s="10">
        <v>2316</v>
      </c>
      <c r="F8" s="10">
        <v>1122</v>
      </c>
      <c r="G8" s="10">
        <v>1194</v>
      </c>
      <c r="H8" s="10">
        <v>242</v>
      </c>
      <c r="I8" s="10">
        <v>1286</v>
      </c>
      <c r="J8" s="10">
        <v>788</v>
      </c>
    </row>
    <row r="9" spans="1:11" s="12" customFormat="1" ht="15" customHeight="1">
      <c r="A9" s="15" t="s">
        <v>18</v>
      </c>
      <c r="B9" s="15"/>
      <c r="C9" s="15"/>
      <c r="D9" s="9">
        <v>692</v>
      </c>
      <c r="E9" s="10">
        <v>1387</v>
      </c>
      <c r="F9" s="10">
        <v>668</v>
      </c>
      <c r="G9" s="10">
        <v>719</v>
      </c>
      <c r="H9" s="10">
        <v>146</v>
      </c>
      <c r="I9" s="10">
        <v>690</v>
      </c>
      <c r="J9" s="10">
        <v>551</v>
      </c>
    </row>
    <row r="10" spans="1:11" s="12" customFormat="1" ht="15" customHeight="1">
      <c r="A10" s="15" t="s">
        <v>19</v>
      </c>
      <c r="B10" s="15"/>
      <c r="C10" s="15"/>
      <c r="D10" s="9">
        <v>916</v>
      </c>
      <c r="E10" s="10">
        <v>1875</v>
      </c>
      <c r="F10" s="10">
        <v>895</v>
      </c>
      <c r="G10" s="10">
        <v>980</v>
      </c>
      <c r="H10" s="10">
        <v>190</v>
      </c>
      <c r="I10" s="10">
        <v>949</v>
      </c>
      <c r="J10" s="10">
        <v>736</v>
      </c>
    </row>
    <row r="11" spans="1:11" s="12" customFormat="1" ht="15" customHeight="1">
      <c r="A11" s="15" t="s">
        <v>20</v>
      </c>
      <c r="B11" s="15"/>
      <c r="C11" s="15"/>
      <c r="D11" s="9">
        <v>642</v>
      </c>
      <c r="E11" s="10">
        <v>1000</v>
      </c>
      <c r="F11" s="10">
        <v>626</v>
      </c>
      <c r="G11" s="10">
        <v>374</v>
      </c>
      <c r="H11" s="10">
        <v>61</v>
      </c>
      <c r="I11" s="10">
        <v>656</v>
      </c>
      <c r="J11" s="10">
        <v>283</v>
      </c>
    </row>
    <row r="12" spans="1:11" s="12" customFormat="1" ht="15" customHeight="1">
      <c r="A12" s="15" t="s">
        <v>21</v>
      </c>
      <c r="B12" s="15"/>
      <c r="C12" s="15"/>
      <c r="D12" s="9">
        <v>446</v>
      </c>
      <c r="E12" s="10">
        <v>866</v>
      </c>
      <c r="F12" s="10">
        <v>421</v>
      </c>
      <c r="G12" s="10">
        <v>445</v>
      </c>
      <c r="H12" s="10">
        <v>77</v>
      </c>
      <c r="I12" s="10">
        <v>452</v>
      </c>
      <c r="J12" s="10">
        <v>337</v>
      </c>
    </row>
    <row r="13" spans="1:11" s="12" customFormat="1" ht="15" customHeight="1">
      <c r="A13" s="15" t="s">
        <v>22</v>
      </c>
      <c r="B13" s="15"/>
      <c r="C13" s="15"/>
      <c r="D13" s="9">
        <v>622</v>
      </c>
      <c r="E13" s="10">
        <v>1081</v>
      </c>
      <c r="F13" s="10">
        <v>571</v>
      </c>
      <c r="G13" s="10">
        <v>510</v>
      </c>
      <c r="H13" s="10">
        <v>153</v>
      </c>
      <c r="I13" s="10">
        <v>639</v>
      </c>
      <c r="J13" s="10">
        <v>289</v>
      </c>
      <c r="K13" s="11"/>
    </row>
    <row r="14" spans="1:11" s="12" customFormat="1" ht="15" customHeight="1">
      <c r="A14" s="15" t="s">
        <v>23</v>
      </c>
      <c r="B14" s="15"/>
      <c r="C14" s="15"/>
      <c r="D14" s="9"/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>
      <c r="A15" s="18" t="s">
        <v>24</v>
      </c>
      <c r="B15" s="19"/>
      <c r="C15" s="20"/>
      <c r="D15" s="13">
        <f t="shared" ref="D15:J15" si="2">SUM(D16:D23)</f>
        <v>6240</v>
      </c>
      <c r="E15" s="13">
        <f>SUM(E16:E23)</f>
        <v>12904</v>
      </c>
      <c r="F15" s="13">
        <f>SUM(F16:F23)</f>
        <v>6118</v>
      </c>
      <c r="G15" s="13">
        <f>SUM(G16:G23)</f>
        <v>6786</v>
      </c>
      <c r="H15" s="13">
        <f t="shared" si="2"/>
        <v>1569</v>
      </c>
      <c r="I15" s="13">
        <f t="shared" si="2"/>
        <v>6990</v>
      </c>
      <c r="J15" s="14">
        <f t="shared" si="2"/>
        <v>4345</v>
      </c>
    </row>
    <row r="16" spans="1:11" s="12" customFormat="1" ht="15" customHeight="1">
      <c r="A16" s="15" t="s">
        <v>25</v>
      </c>
      <c r="B16" s="15"/>
      <c r="C16" s="15"/>
      <c r="D16" s="9">
        <v>2854</v>
      </c>
      <c r="E16" s="10">
        <v>5809</v>
      </c>
      <c r="F16" s="9">
        <v>2739</v>
      </c>
      <c r="G16" s="10">
        <v>3070</v>
      </c>
      <c r="H16" s="9">
        <v>688</v>
      </c>
      <c r="I16" s="10">
        <v>3108</v>
      </c>
      <c r="J16" s="10">
        <v>2013</v>
      </c>
    </row>
    <row r="17" spans="1:10" s="12" customFormat="1" ht="15" customHeight="1">
      <c r="A17" s="15" t="s">
        <v>26</v>
      </c>
      <c r="B17" s="15"/>
      <c r="C17" s="15"/>
      <c r="D17" s="9">
        <v>86</v>
      </c>
      <c r="E17" s="10">
        <v>151</v>
      </c>
      <c r="F17" s="9">
        <v>72</v>
      </c>
      <c r="G17" s="10">
        <v>79</v>
      </c>
      <c r="H17" s="9">
        <v>8</v>
      </c>
      <c r="I17" s="10">
        <v>82</v>
      </c>
      <c r="J17" s="10">
        <v>61</v>
      </c>
    </row>
    <row r="18" spans="1:10" s="12" customFormat="1" ht="15" customHeight="1">
      <c r="A18" s="15" t="s">
        <v>27</v>
      </c>
      <c r="B18" s="15"/>
      <c r="C18" s="15"/>
      <c r="D18" s="9">
        <v>797</v>
      </c>
      <c r="E18" s="10">
        <v>1525</v>
      </c>
      <c r="F18" s="9">
        <v>718</v>
      </c>
      <c r="G18" s="10">
        <v>807</v>
      </c>
      <c r="H18" s="9">
        <v>143</v>
      </c>
      <c r="I18" s="10">
        <v>783</v>
      </c>
      <c r="J18" s="10">
        <v>599</v>
      </c>
    </row>
    <row r="19" spans="1:10" s="12" customFormat="1" ht="15" customHeight="1">
      <c r="A19" s="15" t="s">
        <v>28</v>
      </c>
      <c r="B19" s="15"/>
      <c r="C19" s="15"/>
      <c r="D19" s="9">
        <v>958</v>
      </c>
      <c r="E19" s="10">
        <v>1960</v>
      </c>
      <c r="F19" s="9">
        <v>926</v>
      </c>
      <c r="G19" s="10">
        <v>1034</v>
      </c>
      <c r="H19" s="9">
        <v>207</v>
      </c>
      <c r="I19" s="10">
        <v>1039</v>
      </c>
      <c r="J19" s="10">
        <v>714</v>
      </c>
    </row>
    <row r="20" spans="1:10" s="12" customFormat="1" ht="15" customHeight="1">
      <c r="A20" s="15" t="s">
        <v>29</v>
      </c>
      <c r="B20" s="15"/>
      <c r="C20" s="15"/>
      <c r="D20" s="9">
        <v>662</v>
      </c>
      <c r="E20" s="10">
        <v>1371</v>
      </c>
      <c r="F20" s="9">
        <v>640</v>
      </c>
      <c r="G20" s="10">
        <v>731</v>
      </c>
      <c r="H20" s="9">
        <v>176</v>
      </c>
      <c r="I20" s="10">
        <v>686</v>
      </c>
      <c r="J20" s="10">
        <v>509</v>
      </c>
    </row>
    <row r="21" spans="1:10" s="12" customFormat="1" ht="15" customHeight="1">
      <c r="A21" s="15" t="s">
        <v>30</v>
      </c>
      <c r="B21" s="15"/>
      <c r="C21" s="15"/>
      <c r="D21" s="9">
        <v>432</v>
      </c>
      <c r="E21" s="10">
        <v>1091</v>
      </c>
      <c r="F21" s="9">
        <v>544</v>
      </c>
      <c r="G21" s="10">
        <v>547</v>
      </c>
      <c r="H21" s="9">
        <v>218</v>
      </c>
      <c r="I21" s="10">
        <v>675</v>
      </c>
      <c r="J21" s="10">
        <v>198</v>
      </c>
    </row>
    <row r="22" spans="1:10" s="12" customFormat="1" ht="15" customHeight="1">
      <c r="A22" s="15" t="s">
        <v>31</v>
      </c>
      <c r="B22" s="15"/>
      <c r="C22" s="15"/>
      <c r="D22" s="9">
        <v>327</v>
      </c>
      <c r="E22" s="10">
        <v>746</v>
      </c>
      <c r="F22" s="9">
        <v>364</v>
      </c>
      <c r="G22" s="10">
        <v>382</v>
      </c>
      <c r="H22" s="9">
        <v>111</v>
      </c>
      <c r="I22" s="10">
        <v>469</v>
      </c>
      <c r="J22" s="10">
        <v>166</v>
      </c>
    </row>
    <row r="23" spans="1:10" s="12" customFormat="1" ht="15" customHeight="1">
      <c r="A23" s="15" t="s">
        <v>32</v>
      </c>
      <c r="B23" s="15"/>
      <c r="C23" s="15"/>
      <c r="D23" s="9">
        <v>124</v>
      </c>
      <c r="E23" s="10">
        <v>251</v>
      </c>
      <c r="F23" s="9">
        <v>115</v>
      </c>
      <c r="G23" s="10">
        <v>136</v>
      </c>
      <c r="H23" s="9">
        <v>18</v>
      </c>
      <c r="I23" s="10">
        <v>148</v>
      </c>
      <c r="J23" s="10">
        <v>85</v>
      </c>
    </row>
    <row r="24" spans="1:10" s="8" customFormat="1" ht="15" customHeight="1">
      <c r="A24" s="16" t="s">
        <v>33</v>
      </c>
      <c r="B24" s="16"/>
      <c r="C24" s="16"/>
      <c r="D24" s="13">
        <f t="shared" ref="D24:J24" si="3">SUM(D25:D28)</f>
        <v>2462</v>
      </c>
      <c r="E24" s="14">
        <f>SUM(E25:E28)</f>
        <v>5412</v>
      </c>
      <c r="F24" s="14">
        <f>SUM(F25:F28)</f>
        <v>2617</v>
      </c>
      <c r="G24" s="14">
        <f>SUM(G25:G28)</f>
        <v>2795</v>
      </c>
      <c r="H24" s="14">
        <f t="shared" si="3"/>
        <v>665</v>
      </c>
      <c r="I24" s="14">
        <f t="shared" si="3"/>
        <v>2862</v>
      </c>
      <c r="J24" s="14">
        <f t="shared" si="3"/>
        <v>1885</v>
      </c>
    </row>
    <row r="25" spans="1:10" s="12" customFormat="1" ht="15" customHeight="1">
      <c r="A25" s="15" t="s">
        <v>34</v>
      </c>
      <c r="B25" s="15"/>
      <c r="C25" s="15"/>
      <c r="D25" s="9">
        <v>1208</v>
      </c>
      <c r="E25" s="10">
        <v>2597</v>
      </c>
      <c r="F25" s="9">
        <v>1241</v>
      </c>
      <c r="G25" s="10">
        <v>1356</v>
      </c>
      <c r="H25" s="9">
        <v>302</v>
      </c>
      <c r="I25" s="10">
        <v>1390</v>
      </c>
      <c r="J25" s="10">
        <v>905</v>
      </c>
    </row>
    <row r="26" spans="1:10" s="12" customFormat="1" ht="15" customHeight="1">
      <c r="A26" s="15" t="s">
        <v>35</v>
      </c>
      <c r="B26" s="15"/>
      <c r="C26" s="15"/>
      <c r="D26" s="9">
        <v>864</v>
      </c>
      <c r="E26" s="10">
        <v>1908</v>
      </c>
      <c r="F26" s="9">
        <v>929</v>
      </c>
      <c r="G26" s="10">
        <v>979</v>
      </c>
      <c r="H26" s="9">
        <v>224</v>
      </c>
      <c r="I26" s="10">
        <v>990</v>
      </c>
      <c r="J26" s="10">
        <v>694</v>
      </c>
    </row>
    <row r="27" spans="1:10" s="12" customFormat="1" ht="15" customHeight="1">
      <c r="A27" s="17" t="s">
        <v>36</v>
      </c>
      <c r="B27" s="15"/>
      <c r="C27" s="15"/>
      <c r="D27" s="9">
        <v>314</v>
      </c>
      <c r="E27" s="10">
        <v>748</v>
      </c>
      <c r="F27" s="9">
        <v>370</v>
      </c>
      <c r="G27" s="10">
        <v>378</v>
      </c>
      <c r="H27" s="9">
        <v>124</v>
      </c>
      <c r="I27" s="10">
        <v>413</v>
      </c>
      <c r="J27" s="10">
        <v>211</v>
      </c>
    </row>
    <row r="28" spans="1:10" s="12" customFormat="1" ht="15" customHeight="1">
      <c r="A28" s="15" t="s">
        <v>37</v>
      </c>
      <c r="B28" s="15"/>
      <c r="C28" s="15"/>
      <c r="D28" s="9">
        <v>76</v>
      </c>
      <c r="E28" s="10">
        <v>159</v>
      </c>
      <c r="F28" s="9">
        <v>77</v>
      </c>
      <c r="G28" s="10">
        <v>82</v>
      </c>
      <c r="H28" s="9">
        <v>15</v>
      </c>
      <c r="I28" s="10">
        <v>69</v>
      </c>
      <c r="J28" s="10">
        <v>75</v>
      </c>
    </row>
    <row r="29" spans="1:10" s="8" customFormat="1" ht="15" customHeight="1">
      <c r="A29" s="16" t="s">
        <v>38</v>
      </c>
      <c r="B29" s="16"/>
      <c r="C29" s="16"/>
      <c r="D29" s="13">
        <f t="shared" ref="D29:J29" si="4">SUM(D30:D31)</f>
        <v>1548</v>
      </c>
      <c r="E29" s="13">
        <f>SUM(E30:E31)</f>
        <v>3178</v>
      </c>
      <c r="F29" s="13">
        <f>SUM(F30:F31)</f>
        <v>1513</v>
      </c>
      <c r="G29" s="13">
        <f>SUM(G30:G31)</f>
        <v>1665</v>
      </c>
      <c r="H29" s="13">
        <f t="shared" si="4"/>
        <v>288</v>
      </c>
      <c r="I29" s="13">
        <f t="shared" si="4"/>
        <v>1490</v>
      </c>
      <c r="J29" s="14">
        <f t="shared" si="4"/>
        <v>1400</v>
      </c>
    </row>
    <row r="30" spans="1:10" s="12" customFormat="1" ht="15" customHeight="1">
      <c r="A30" s="15" t="s">
        <v>39</v>
      </c>
      <c r="B30" s="15"/>
      <c r="C30" s="15"/>
      <c r="D30" s="10">
        <v>1337</v>
      </c>
      <c r="E30" s="10">
        <v>2741</v>
      </c>
      <c r="F30" s="10">
        <v>1298</v>
      </c>
      <c r="G30" s="10">
        <v>1443</v>
      </c>
      <c r="H30" s="10">
        <v>260</v>
      </c>
      <c r="I30" s="10">
        <v>1282</v>
      </c>
      <c r="J30" s="10">
        <v>1199</v>
      </c>
    </row>
    <row r="31" spans="1:10" s="12" customFormat="1" ht="15" customHeight="1">
      <c r="A31" s="15" t="s">
        <v>40</v>
      </c>
      <c r="B31" s="15"/>
      <c r="C31" s="15"/>
      <c r="D31" s="10">
        <v>211</v>
      </c>
      <c r="E31" s="10">
        <v>437</v>
      </c>
      <c r="F31" s="10">
        <v>215</v>
      </c>
      <c r="G31" s="10">
        <v>222</v>
      </c>
      <c r="H31" s="10">
        <v>28</v>
      </c>
      <c r="I31" s="10">
        <v>208</v>
      </c>
      <c r="J31" s="10">
        <v>201</v>
      </c>
    </row>
    <row r="32" spans="1:10" s="8" customFormat="1" ht="15" customHeight="1">
      <c r="A32" s="16" t="s">
        <v>41</v>
      </c>
      <c r="B32" s="16"/>
      <c r="C32" s="16"/>
      <c r="D32" s="14">
        <f t="shared" ref="D32:J32" si="5">SUM(D33:D46)</f>
        <v>1395</v>
      </c>
      <c r="E32" s="14">
        <f>SUM(E33:E46)</f>
        <v>2705</v>
      </c>
      <c r="F32" s="14">
        <f>SUM(F33:F46)</f>
        <v>1254</v>
      </c>
      <c r="G32" s="14">
        <f>SUM(G33:G46)</f>
        <v>1451</v>
      </c>
      <c r="H32" s="14">
        <f t="shared" si="5"/>
        <v>156</v>
      </c>
      <c r="I32" s="14">
        <f t="shared" si="5"/>
        <v>1122</v>
      </c>
      <c r="J32" s="14">
        <f t="shared" si="5"/>
        <v>1427</v>
      </c>
    </row>
    <row r="33" spans="1:10" s="12" customFormat="1" ht="15" customHeight="1">
      <c r="A33" s="15" t="s">
        <v>42</v>
      </c>
      <c r="B33" s="15"/>
      <c r="C33" s="15"/>
      <c r="D33" s="10">
        <v>105</v>
      </c>
      <c r="E33" s="10">
        <v>201</v>
      </c>
      <c r="F33" s="10">
        <v>98</v>
      </c>
      <c r="G33" s="10">
        <v>103</v>
      </c>
      <c r="H33" s="10">
        <v>5</v>
      </c>
      <c r="I33" s="10">
        <v>72</v>
      </c>
      <c r="J33" s="10">
        <v>124</v>
      </c>
    </row>
    <row r="34" spans="1:10" s="12" customFormat="1" ht="15" customHeight="1">
      <c r="A34" s="15" t="s">
        <v>43</v>
      </c>
      <c r="B34" s="15"/>
      <c r="C34" s="15"/>
      <c r="D34" s="10">
        <v>104</v>
      </c>
      <c r="E34" s="10">
        <v>189</v>
      </c>
      <c r="F34" s="10">
        <v>89</v>
      </c>
      <c r="G34" s="10">
        <v>100</v>
      </c>
      <c r="H34" s="10">
        <v>10</v>
      </c>
      <c r="I34" s="10">
        <v>71</v>
      </c>
      <c r="J34" s="10">
        <v>108</v>
      </c>
    </row>
    <row r="35" spans="1:10" s="12" customFormat="1" ht="15" customHeight="1">
      <c r="A35" s="15" t="s">
        <v>44</v>
      </c>
      <c r="B35" s="15"/>
      <c r="C35" s="15"/>
      <c r="D35" s="10">
        <v>100</v>
      </c>
      <c r="E35" s="10">
        <v>203</v>
      </c>
      <c r="F35" s="10">
        <v>88</v>
      </c>
      <c r="G35" s="10">
        <v>115</v>
      </c>
      <c r="H35" s="10">
        <v>11</v>
      </c>
      <c r="I35" s="10">
        <v>94</v>
      </c>
      <c r="J35" s="10">
        <v>98</v>
      </c>
    </row>
    <row r="36" spans="1:10" s="12" customFormat="1" ht="15" customHeight="1">
      <c r="A36" s="15" t="s">
        <v>45</v>
      </c>
      <c r="B36" s="15"/>
      <c r="C36" s="15"/>
      <c r="D36" s="10">
        <v>84</v>
      </c>
      <c r="E36" s="10">
        <v>114</v>
      </c>
      <c r="F36" s="10">
        <v>55</v>
      </c>
      <c r="G36" s="10">
        <v>59</v>
      </c>
      <c r="H36" s="10">
        <v>3</v>
      </c>
      <c r="I36" s="10">
        <v>70</v>
      </c>
      <c r="J36" s="10">
        <v>41</v>
      </c>
    </row>
    <row r="37" spans="1:10" s="12" customFormat="1" ht="15" customHeight="1">
      <c r="A37" s="15" t="s">
        <v>46</v>
      </c>
      <c r="B37" s="15"/>
      <c r="C37" s="15"/>
      <c r="D37" s="10">
        <v>132</v>
      </c>
      <c r="E37" s="10">
        <v>246</v>
      </c>
      <c r="F37" s="10">
        <v>119</v>
      </c>
      <c r="G37" s="10">
        <v>127</v>
      </c>
      <c r="H37" s="10">
        <v>23</v>
      </c>
      <c r="I37" s="10">
        <v>89</v>
      </c>
      <c r="J37" s="10">
        <v>134</v>
      </c>
    </row>
    <row r="38" spans="1:10" s="12" customFormat="1" ht="15" customHeight="1">
      <c r="A38" s="15" t="s">
        <v>47</v>
      </c>
      <c r="B38" s="15"/>
      <c r="C38" s="15"/>
      <c r="D38" s="10">
        <v>79</v>
      </c>
      <c r="E38" s="10">
        <v>148</v>
      </c>
      <c r="F38" s="10">
        <v>79</v>
      </c>
      <c r="G38" s="10">
        <v>69</v>
      </c>
      <c r="H38" s="10">
        <v>5</v>
      </c>
      <c r="I38" s="10">
        <v>44</v>
      </c>
      <c r="J38" s="10">
        <v>99</v>
      </c>
    </row>
    <row r="39" spans="1:10" s="12" customFormat="1" ht="15" customHeight="1">
      <c r="A39" s="15" t="s">
        <v>48</v>
      </c>
      <c r="B39" s="15"/>
      <c r="C39" s="15"/>
      <c r="D39" s="10">
        <v>207</v>
      </c>
      <c r="E39" s="10">
        <v>385</v>
      </c>
      <c r="F39" s="10">
        <v>163</v>
      </c>
      <c r="G39" s="10">
        <v>222</v>
      </c>
      <c r="H39" s="10">
        <v>34</v>
      </c>
      <c r="I39" s="10">
        <v>149</v>
      </c>
      <c r="J39" s="10">
        <v>202</v>
      </c>
    </row>
    <row r="40" spans="1:10" s="12" customFormat="1" ht="15" customHeight="1">
      <c r="A40" s="15" t="s">
        <v>49</v>
      </c>
      <c r="B40" s="15"/>
      <c r="C40" s="15"/>
      <c r="D40" s="10">
        <v>90</v>
      </c>
      <c r="E40" s="10">
        <v>165</v>
      </c>
      <c r="F40" s="10">
        <v>75</v>
      </c>
      <c r="G40" s="10">
        <v>90</v>
      </c>
      <c r="H40" s="10">
        <v>6</v>
      </c>
      <c r="I40" s="10">
        <v>65</v>
      </c>
      <c r="J40" s="10">
        <v>94</v>
      </c>
    </row>
    <row r="41" spans="1:10" s="12" customFormat="1" ht="15" customHeight="1">
      <c r="A41" s="15" t="s">
        <v>50</v>
      </c>
      <c r="B41" s="15"/>
      <c r="C41" s="15"/>
      <c r="D41" s="10">
        <v>174</v>
      </c>
      <c r="E41" s="10">
        <v>367</v>
      </c>
      <c r="F41" s="10">
        <v>181</v>
      </c>
      <c r="G41" s="10">
        <v>186</v>
      </c>
      <c r="H41" s="10">
        <v>26</v>
      </c>
      <c r="I41" s="10">
        <v>182</v>
      </c>
      <c r="J41" s="10">
        <v>159</v>
      </c>
    </row>
    <row r="42" spans="1:10" s="12" customFormat="1" ht="15" customHeight="1">
      <c r="A42" s="15" t="s">
        <v>51</v>
      </c>
      <c r="B42" s="15"/>
      <c r="C42" s="15"/>
      <c r="D42" s="10">
        <v>96</v>
      </c>
      <c r="E42" s="10">
        <v>187</v>
      </c>
      <c r="F42" s="10">
        <v>82</v>
      </c>
      <c r="G42" s="10">
        <v>105</v>
      </c>
      <c r="H42" s="10">
        <v>11</v>
      </c>
      <c r="I42" s="10">
        <v>84</v>
      </c>
      <c r="J42" s="10">
        <v>92</v>
      </c>
    </row>
    <row r="43" spans="1:10" s="12" customFormat="1" ht="15" customHeight="1">
      <c r="A43" s="15" t="s">
        <v>52</v>
      </c>
      <c r="B43" s="15"/>
      <c r="C43" s="15"/>
      <c r="D43" s="10">
        <v>138</v>
      </c>
      <c r="E43" s="10">
        <v>287</v>
      </c>
      <c r="F43" s="10">
        <v>129</v>
      </c>
      <c r="G43" s="10">
        <v>158</v>
      </c>
      <c r="H43" s="10">
        <v>9</v>
      </c>
      <c r="I43" s="10">
        <v>106</v>
      </c>
      <c r="J43" s="10">
        <v>172</v>
      </c>
    </row>
    <row r="44" spans="1:10" s="12" customFormat="1" ht="15" customHeight="1">
      <c r="A44" s="15" t="s">
        <v>53</v>
      </c>
      <c r="B44" s="15"/>
      <c r="C44" s="15"/>
      <c r="D44" s="10">
        <v>13</v>
      </c>
      <c r="E44" s="10">
        <v>25</v>
      </c>
      <c r="F44" s="10">
        <v>9</v>
      </c>
      <c r="G44" s="10">
        <v>16</v>
      </c>
      <c r="H44" s="10">
        <v>0</v>
      </c>
      <c r="I44" s="10">
        <v>8</v>
      </c>
      <c r="J44" s="10">
        <v>17</v>
      </c>
    </row>
    <row r="45" spans="1:10" s="12" customFormat="1" ht="15" customHeight="1">
      <c r="A45" s="15" t="s">
        <v>54</v>
      </c>
      <c r="B45" s="15"/>
      <c r="C45" s="15"/>
      <c r="D45" s="10">
        <v>31</v>
      </c>
      <c r="E45" s="10">
        <v>66</v>
      </c>
      <c r="F45" s="10">
        <v>30</v>
      </c>
      <c r="G45" s="10">
        <v>36</v>
      </c>
      <c r="H45" s="10">
        <v>2</v>
      </c>
      <c r="I45" s="10">
        <v>29</v>
      </c>
      <c r="J45" s="10">
        <v>35</v>
      </c>
    </row>
    <row r="46" spans="1:10" s="12" customFormat="1" ht="15" customHeight="1">
      <c r="A46" s="15" t="s">
        <v>55</v>
      </c>
      <c r="B46" s="15"/>
      <c r="C46" s="15"/>
      <c r="D46" s="10">
        <v>42</v>
      </c>
      <c r="E46" s="10">
        <v>122</v>
      </c>
      <c r="F46" s="10">
        <v>57</v>
      </c>
      <c r="G46" s="10">
        <v>65</v>
      </c>
      <c r="H46" s="10">
        <v>11</v>
      </c>
      <c r="I46" s="10">
        <v>59</v>
      </c>
      <c r="J46" s="10">
        <v>52</v>
      </c>
    </row>
    <row r="47" spans="1:10" s="8" customFormat="1" ht="15" customHeight="1">
      <c r="A47" s="16" t="s">
        <v>56</v>
      </c>
      <c r="B47" s="16"/>
      <c r="C47" s="16"/>
      <c r="D47" s="13">
        <f t="shared" ref="D47:J47" si="6">SUM(D48:D56)</f>
        <v>1391</v>
      </c>
      <c r="E47" s="14">
        <f>SUM(E48:E56)</f>
        <v>2933</v>
      </c>
      <c r="F47" s="14">
        <f>SUM(F48:F56)</f>
        <v>1413</v>
      </c>
      <c r="G47" s="14">
        <f>SUM(G48:G56)</f>
        <v>1520</v>
      </c>
      <c r="H47" s="14">
        <f t="shared" si="6"/>
        <v>260</v>
      </c>
      <c r="I47" s="14">
        <f t="shared" si="6"/>
        <v>1416</v>
      </c>
      <c r="J47" s="14">
        <f t="shared" si="6"/>
        <v>1257</v>
      </c>
    </row>
    <row r="48" spans="1:10" s="12" customFormat="1" ht="15" customHeight="1">
      <c r="A48" s="15" t="s">
        <v>57</v>
      </c>
      <c r="B48" s="15"/>
      <c r="C48" s="15"/>
      <c r="D48" s="10">
        <v>239</v>
      </c>
      <c r="E48" s="10">
        <v>474</v>
      </c>
      <c r="F48" s="10">
        <v>227</v>
      </c>
      <c r="G48" s="10">
        <v>247</v>
      </c>
      <c r="H48" s="10">
        <v>30</v>
      </c>
      <c r="I48" s="10">
        <v>211</v>
      </c>
      <c r="J48" s="10">
        <v>233</v>
      </c>
    </row>
    <row r="49" spans="1:10" s="12" customFormat="1" ht="15" customHeight="1">
      <c r="A49" s="15" t="s">
        <v>58</v>
      </c>
      <c r="B49" s="15"/>
      <c r="C49" s="15"/>
      <c r="D49" s="10">
        <v>116</v>
      </c>
      <c r="E49" s="10">
        <v>217</v>
      </c>
      <c r="F49" s="10">
        <v>114</v>
      </c>
      <c r="G49" s="10">
        <v>103</v>
      </c>
      <c r="H49" s="10">
        <v>12</v>
      </c>
      <c r="I49" s="10">
        <v>137</v>
      </c>
      <c r="J49" s="10">
        <v>68</v>
      </c>
    </row>
    <row r="50" spans="1:10" s="12" customFormat="1" ht="15" customHeight="1">
      <c r="A50" s="15" t="s">
        <v>59</v>
      </c>
      <c r="B50" s="15"/>
      <c r="C50" s="15"/>
      <c r="D50" s="10">
        <v>67</v>
      </c>
      <c r="E50" s="10">
        <v>143</v>
      </c>
      <c r="F50" s="10">
        <v>68</v>
      </c>
      <c r="G50" s="10">
        <v>75</v>
      </c>
      <c r="H50" s="10">
        <v>4</v>
      </c>
      <c r="I50" s="10">
        <v>70</v>
      </c>
      <c r="J50" s="10">
        <v>69</v>
      </c>
    </row>
    <row r="51" spans="1:10" s="12" customFormat="1" ht="15" customHeight="1">
      <c r="A51" s="15" t="s">
        <v>60</v>
      </c>
      <c r="B51" s="15"/>
      <c r="C51" s="15"/>
      <c r="D51" s="10">
        <v>307</v>
      </c>
      <c r="E51" s="10">
        <v>700</v>
      </c>
      <c r="F51" s="10">
        <v>331</v>
      </c>
      <c r="G51" s="10">
        <v>369</v>
      </c>
      <c r="H51" s="10">
        <v>87</v>
      </c>
      <c r="I51" s="10">
        <v>339</v>
      </c>
      <c r="J51" s="10">
        <v>274</v>
      </c>
    </row>
    <row r="52" spans="1:10" s="12" customFormat="1" ht="15" customHeight="1">
      <c r="A52" s="15" t="s">
        <v>61</v>
      </c>
      <c r="B52" s="15"/>
      <c r="C52" s="15"/>
      <c r="D52" s="10">
        <v>239</v>
      </c>
      <c r="E52" s="10">
        <v>488</v>
      </c>
      <c r="F52" s="10">
        <v>236</v>
      </c>
      <c r="G52" s="10">
        <v>252</v>
      </c>
      <c r="H52" s="10">
        <v>42</v>
      </c>
      <c r="I52" s="10">
        <v>229</v>
      </c>
      <c r="J52" s="10">
        <v>217</v>
      </c>
    </row>
    <row r="53" spans="1:10" s="12" customFormat="1" ht="15" customHeight="1">
      <c r="A53" s="15" t="s">
        <v>62</v>
      </c>
      <c r="B53" s="15"/>
      <c r="C53" s="15"/>
      <c r="D53" s="10">
        <v>121</v>
      </c>
      <c r="E53" s="10">
        <v>308</v>
      </c>
      <c r="F53" s="10">
        <v>149</v>
      </c>
      <c r="G53" s="10">
        <v>159</v>
      </c>
      <c r="H53" s="10">
        <v>28</v>
      </c>
      <c r="I53" s="10">
        <v>151</v>
      </c>
      <c r="J53" s="10">
        <v>129</v>
      </c>
    </row>
    <row r="54" spans="1:10" s="12" customFormat="1" ht="15" customHeight="1">
      <c r="A54" s="15" t="s">
        <v>63</v>
      </c>
      <c r="B54" s="15"/>
      <c r="C54" s="15"/>
      <c r="D54" s="10">
        <v>169</v>
      </c>
      <c r="E54" s="10">
        <v>289</v>
      </c>
      <c r="F54" s="10">
        <v>138</v>
      </c>
      <c r="G54" s="10">
        <v>151</v>
      </c>
      <c r="H54" s="10">
        <v>43</v>
      </c>
      <c r="I54" s="10">
        <v>125</v>
      </c>
      <c r="J54" s="10">
        <v>121</v>
      </c>
    </row>
    <row r="55" spans="1:10" s="12" customFormat="1" ht="15" customHeight="1">
      <c r="A55" s="15" t="s">
        <v>64</v>
      </c>
      <c r="B55" s="15"/>
      <c r="C55" s="15"/>
      <c r="D55" s="10">
        <v>32</v>
      </c>
      <c r="E55" s="10">
        <v>67</v>
      </c>
      <c r="F55" s="10">
        <v>31</v>
      </c>
      <c r="G55" s="10">
        <v>36</v>
      </c>
      <c r="H55" s="10">
        <v>2</v>
      </c>
      <c r="I55" s="10">
        <v>27</v>
      </c>
      <c r="J55" s="10">
        <v>38</v>
      </c>
    </row>
    <row r="56" spans="1:10" s="12" customFormat="1" ht="15" customHeight="1">
      <c r="A56" s="15" t="s">
        <v>65</v>
      </c>
      <c r="B56" s="15"/>
      <c r="C56" s="15"/>
      <c r="D56" s="10">
        <v>101</v>
      </c>
      <c r="E56" s="10">
        <v>247</v>
      </c>
      <c r="F56" s="10">
        <v>119</v>
      </c>
      <c r="G56" s="10">
        <v>128</v>
      </c>
      <c r="H56" s="10">
        <v>12</v>
      </c>
      <c r="I56" s="10">
        <v>127</v>
      </c>
      <c r="J56" s="10">
        <v>108</v>
      </c>
    </row>
    <row r="57" spans="1:10" s="8" customFormat="1" ht="15" customHeight="1">
      <c r="A57" s="16" t="s">
        <v>66</v>
      </c>
      <c r="B57" s="16"/>
      <c r="C57" s="16"/>
      <c r="D57" s="13">
        <f t="shared" ref="D57:J57" si="7">SUM(D58:D59)</f>
        <v>440</v>
      </c>
      <c r="E57" s="14">
        <f>SUM(E58:E59)</f>
        <v>809</v>
      </c>
      <c r="F57" s="14">
        <f>SUM(F58:F59)</f>
        <v>364</v>
      </c>
      <c r="G57" s="14">
        <f>SUM(G58:G59)</f>
        <v>445</v>
      </c>
      <c r="H57" s="14">
        <f t="shared" si="7"/>
        <v>30</v>
      </c>
      <c r="I57" s="14">
        <f t="shared" si="7"/>
        <v>294</v>
      </c>
      <c r="J57" s="14">
        <f t="shared" si="7"/>
        <v>485</v>
      </c>
    </row>
    <row r="58" spans="1:10" s="12" customFormat="1" ht="15" customHeight="1">
      <c r="A58" s="15" t="s">
        <v>67</v>
      </c>
      <c r="B58" s="15"/>
      <c r="C58" s="15"/>
      <c r="D58" s="10">
        <v>225</v>
      </c>
      <c r="E58" s="10">
        <v>409</v>
      </c>
      <c r="F58" s="10">
        <v>182</v>
      </c>
      <c r="G58" s="10">
        <v>227</v>
      </c>
      <c r="H58" s="10">
        <v>16</v>
      </c>
      <c r="I58" s="10">
        <v>162</v>
      </c>
      <c r="J58" s="10">
        <v>231</v>
      </c>
    </row>
    <row r="59" spans="1:10" s="12" customFormat="1" ht="15" customHeight="1">
      <c r="A59" s="15" t="s">
        <v>68</v>
      </c>
      <c r="B59" s="15"/>
      <c r="C59" s="15"/>
      <c r="D59" s="10">
        <v>215</v>
      </c>
      <c r="E59" s="10">
        <v>400</v>
      </c>
      <c r="F59" s="10">
        <v>182</v>
      </c>
      <c r="G59" s="10">
        <v>218</v>
      </c>
      <c r="H59" s="10">
        <v>14</v>
      </c>
      <c r="I59" s="10">
        <v>132</v>
      </c>
      <c r="J59" s="10">
        <v>254</v>
      </c>
    </row>
    <row r="60" spans="1:10" s="8" customFormat="1" ht="15" customHeight="1">
      <c r="A60" s="16" t="s">
        <v>69</v>
      </c>
      <c r="B60" s="16"/>
      <c r="C60" s="16"/>
      <c r="D60" s="13">
        <f t="shared" ref="D60:J60" si="8">SUM(D61:D72)</f>
        <v>1062</v>
      </c>
      <c r="E60" s="14">
        <f>SUM(E61:E72)</f>
        <v>2372</v>
      </c>
      <c r="F60" s="14">
        <f>SUM(F61:F72)</f>
        <v>1148</v>
      </c>
      <c r="G60" s="14">
        <f>SUM(G61:G72)</f>
        <v>1224</v>
      </c>
      <c r="H60" s="14">
        <f t="shared" si="8"/>
        <v>196</v>
      </c>
      <c r="I60" s="14">
        <f t="shared" si="8"/>
        <v>1110</v>
      </c>
      <c r="J60" s="14">
        <f t="shared" si="8"/>
        <v>1066</v>
      </c>
    </row>
    <row r="61" spans="1:10" s="12" customFormat="1" ht="15" customHeight="1">
      <c r="A61" s="15" t="s">
        <v>70</v>
      </c>
      <c r="B61" s="15"/>
      <c r="C61" s="15"/>
      <c r="D61" s="10">
        <v>65</v>
      </c>
      <c r="E61" s="10">
        <v>153</v>
      </c>
      <c r="F61" s="10">
        <v>66</v>
      </c>
      <c r="G61" s="10">
        <v>87</v>
      </c>
      <c r="H61" s="10">
        <v>6</v>
      </c>
      <c r="I61" s="10">
        <v>75</v>
      </c>
      <c r="J61" s="10">
        <v>72</v>
      </c>
    </row>
    <row r="62" spans="1:10" s="12" customFormat="1" ht="15" customHeight="1">
      <c r="A62" s="15" t="s">
        <v>71</v>
      </c>
      <c r="B62" s="15"/>
      <c r="C62" s="15"/>
      <c r="D62" s="10">
        <v>86</v>
      </c>
      <c r="E62" s="10">
        <v>196</v>
      </c>
      <c r="F62" s="10">
        <v>91</v>
      </c>
      <c r="G62" s="10">
        <v>105</v>
      </c>
      <c r="H62" s="10">
        <v>18</v>
      </c>
      <c r="I62" s="10">
        <v>93</v>
      </c>
      <c r="J62" s="10">
        <v>85</v>
      </c>
    </row>
    <row r="63" spans="1:10" s="12" customFormat="1" ht="15" customHeight="1">
      <c r="A63" s="15" t="s">
        <v>72</v>
      </c>
      <c r="B63" s="15"/>
      <c r="C63" s="15"/>
      <c r="D63" s="10">
        <v>75</v>
      </c>
      <c r="E63" s="10">
        <v>153</v>
      </c>
      <c r="F63" s="10">
        <v>78</v>
      </c>
      <c r="G63" s="10">
        <v>75</v>
      </c>
      <c r="H63" s="10">
        <v>12</v>
      </c>
      <c r="I63" s="10">
        <v>65</v>
      </c>
      <c r="J63" s="10">
        <v>76</v>
      </c>
    </row>
    <row r="64" spans="1:10" s="12" customFormat="1" ht="15" customHeight="1">
      <c r="A64" s="15" t="s">
        <v>73</v>
      </c>
      <c r="B64" s="15"/>
      <c r="C64" s="15"/>
      <c r="D64" s="10">
        <v>41</v>
      </c>
      <c r="E64" s="10">
        <v>94</v>
      </c>
      <c r="F64" s="10">
        <v>46</v>
      </c>
      <c r="G64" s="10">
        <v>48</v>
      </c>
      <c r="H64" s="10">
        <v>5</v>
      </c>
      <c r="I64" s="10">
        <v>51</v>
      </c>
      <c r="J64" s="10">
        <v>38</v>
      </c>
    </row>
    <row r="65" spans="1:10" s="12" customFormat="1" ht="15" customHeight="1">
      <c r="A65" s="15" t="s">
        <v>74</v>
      </c>
      <c r="B65" s="15"/>
      <c r="C65" s="15"/>
      <c r="D65" s="10">
        <v>31</v>
      </c>
      <c r="E65" s="10">
        <v>61</v>
      </c>
      <c r="F65" s="10">
        <v>29</v>
      </c>
      <c r="G65" s="10">
        <v>32</v>
      </c>
      <c r="H65" s="10">
        <v>2</v>
      </c>
      <c r="I65" s="10">
        <v>23</v>
      </c>
      <c r="J65" s="10">
        <v>36</v>
      </c>
    </row>
    <row r="66" spans="1:10" s="12" customFormat="1" ht="15" customHeight="1">
      <c r="A66" s="15" t="s">
        <v>75</v>
      </c>
      <c r="B66" s="15"/>
      <c r="C66" s="15"/>
      <c r="D66" s="10">
        <v>199</v>
      </c>
      <c r="E66" s="10">
        <v>459</v>
      </c>
      <c r="F66" s="10">
        <v>223</v>
      </c>
      <c r="G66" s="10">
        <v>236</v>
      </c>
      <c r="H66" s="10">
        <v>54</v>
      </c>
      <c r="I66" s="10">
        <v>232</v>
      </c>
      <c r="J66" s="10">
        <v>173</v>
      </c>
    </row>
    <row r="67" spans="1:10" s="12" customFormat="1" ht="15" customHeight="1">
      <c r="A67" s="15" t="s">
        <v>76</v>
      </c>
      <c r="B67" s="15"/>
      <c r="C67" s="15"/>
      <c r="D67" s="10">
        <v>19</v>
      </c>
      <c r="E67" s="10">
        <v>41</v>
      </c>
      <c r="F67" s="10">
        <v>21</v>
      </c>
      <c r="G67" s="10">
        <v>20</v>
      </c>
      <c r="H67" s="10">
        <v>1</v>
      </c>
      <c r="I67" s="10">
        <v>20</v>
      </c>
      <c r="J67" s="10">
        <v>20</v>
      </c>
    </row>
    <row r="68" spans="1:10" s="12" customFormat="1" ht="15" customHeight="1">
      <c r="A68" s="15" t="s">
        <v>77</v>
      </c>
      <c r="B68" s="15"/>
      <c r="C68" s="15"/>
      <c r="D68" s="10">
        <v>113</v>
      </c>
      <c r="E68" s="10">
        <v>264</v>
      </c>
      <c r="F68" s="10">
        <v>124</v>
      </c>
      <c r="G68" s="10">
        <v>140</v>
      </c>
      <c r="H68" s="10">
        <v>33</v>
      </c>
      <c r="I68" s="10">
        <v>125</v>
      </c>
      <c r="J68" s="10">
        <v>106</v>
      </c>
    </row>
    <row r="69" spans="1:10" s="12" customFormat="1" ht="15" customHeight="1">
      <c r="A69" s="15" t="s">
        <v>78</v>
      </c>
      <c r="B69" s="15"/>
      <c r="C69" s="15"/>
      <c r="D69" s="10">
        <v>46</v>
      </c>
      <c r="E69" s="10">
        <v>112</v>
      </c>
      <c r="F69" s="10">
        <v>55</v>
      </c>
      <c r="G69" s="10">
        <v>57</v>
      </c>
      <c r="H69" s="10">
        <v>7</v>
      </c>
      <c r="I69" s="10">
        <v>61</v>
      </c>
      <c r="J69" s="10">
        <v>44</v>
      </c>
    </row>
    <row r="70" spans="1:10" s="12" customFormat="1" ht="15" customHeight="1">
      <c r="A70" s="15" t="s">
        <v>79</v>
      </c>
      <c r="B70" s="15"/>
      <c r="C70" s="15"/>
      <c r="D70" s="10">
        <v>55</v>
      </c>
      <c r="E70" s="10">
        <v>136</v>
      </c>
      <c r="F70" s="10">
        <v>69</v>
      </c>
      <c r="G70" s="10">
        <v>67</v>
      </c>
      <c r="H70" s="10">
        <v>13</v>
      </c>
      <c r="I70" s="10">
        <v>58</v>
      </c>
      <c r="J70" s="10">
        <v>65</v>
      </c>
    </row>
    <row r="71" spans="1:10" s="12" customFormat="1" ht="15" customHeight="1">
      <c r="A71" s="15" t="s">
        <v>80</v>
      </c>
      <c r="B71" s="15"/>
      <c r="C71" s="15"/>
      <c r="D71" s="10">
        <v>51</v>
      </c>
      <c r="E71" s="10">
        <v>93</v>
      </c>
      <c r="F71" s="10">
        <v>50</v>
      </c>
      <c r="G71" s="10">
        <v>43</v>
      </c>
      <c r="H71" s="10">
        <v>2</v>
      </c>
      <c r="I71" s="10">
        <v>36</v>
      </c>
      <c r="J71" s="10">
        <v>55</v>
      </c>
    </row>
    <row r="72" spans="1:10" s="12" customFormat="1" ht="15" customHeight="1">
      <c r="A72" s="15" t="s">
        <v>81</v>
      </c>
      <c r="B72" s="15"/>
      <c r="C72" s="15"/>
      <c r="D72" s="10">
        <v>281</v>
      </c>
      <c r="E72" s="10">
        <v>610</v>
      </c>
      <c r="F72" s="10">
        <v>296</v>
      </c>
      <c r="G72" s="10">
        <v>314</v>
      </c>
      <c r="H72" s="10">
        <v>43</v>
      </c>
      <c r="I72" s="10">
        <v>271</v>
      </c>
      <c r="J72" s="10">
        <v>296</v>
      </c>
    </row>
    <row r="73" spans="1:10" s="8" customFormat="1" ht="15" customHeight="1">
      <c r="A73" s="16" t="s">
        <v>82</v>
      </c>
      <c r="B73" s="16"/>
      <c r="C73" s="16"/>
      <c r="D73" s="13">
        <f t="shared" ref="D73:J73" si="9">SUM(D74:D80)</f>
        <v>1632</v>
      </c>
      <c r="E73" s="14">
        <f>SUM(E74:E80)</f>
        <v>3480</v>
      </c>
      <c r="F73" s="14">
        <f>SUM(F74:F80)</f>
        <v>1658</v>
      </c>
      <c r="G73" s="14">
        <f>SUM(G74:G80)</f>
        <v>1822</v>
      </c>
      <c r="H73" s="14">
        <f t="shared" si="9"/>
        <v>408</v>
      </c>
      <c r="I73" s="14">
        <f t="shared" si="9"/>
        <v>1844</v>
      </c>
      <c r="J73" s="14">
        <f t="shared" si="9"/>
        <v>1228</v>
      </c>
    </row>
    <row r="74" spans="1:10" s="12" customFormat="1" ht="15" customHeight="1">
      <c r="A74" s="15" t="s">
        <v>83</v>
      </c>
      <c r="B74" s="15"/>
      <c r="C74" s="15"/>
      <c r="D74" s="10">
        <v>147</v>
      </c>
      <c r="E74" s="10">
        <v>318</v>
      </c>
      <c r="F74" s="10">
        <v>146</v>
      </c>
      <c r="G74" s="10">
        <v>172</v>
      </c>
      <c r="H74" s="10">
        <v>36</v>
      </c>
      <c r="I74" s="10">
        <v>172</v>
      </c>
      <c r="J74" s="10">
        <v>110</v>
      </c>
    </row>
    <row r="75" spans="1:10" s="12" customFormat="1" ht="15" customHeight="1">
      <c r="A75" s="15" t="s">
        <v>84</v>
      </c>
      <c r="B75" s="15"/>
      <c r="C75" s="15"/>
      <c r="D75" s="10">
        <v>306</v>
      </c>
      <c r="E75" s="10">
        <v>681</v>
      </c>
      <c r="F75" s="10">
        <v>337</v>
      </c>
      <c r="G75" s="10">
        <v>344</v>
      </c>
      <c r="H75" s="10">
        <v>112</v>
      </c>
      <c r="I75" s="10">
        <v>358</v>
      </c>
      <c r="J75" s="10">
        <v>211</v>
      </c>
    </row>
    <row r="76" spans="1:10" s="12" customFormat="1" ht="15" customHeight="1">
      <c r="A76" s="15" t="s">
        <v>85</v>
      </c>
      <c r="B76" s="15"/>
      <c r="C76" s="15"/>
      <c r="D76" s="10">
        <v>363</v>
      </c>
      <c r="E76" s="10">
        <v>829</v>
      </c>
      <c r="F76" s="10">
        <v>387</v>
      </c>
      <c r="G76" s="10">
        <v>442</v>
      </c>
      <c r="H76" s="10">
        <v>96</v>
      </c>
      <c r="I76" s="10">
        <v>477</v>
      </c>
      <c r="J76" s="10">
        <v>256</v>
      </c>
    </row>
    <row r="77" spans="1:10" s="12" customFormat="1" ht="15" customHeight="1">
      <c r="A77" s="15" t="s">
        <v>86</v>
      </c>
      <c r="B77" s="15"/>
      <c r="C77" s="15"/>
      <c r="D77" s="10">
        <v>367</v>
      </c>
      <c r="E77" s="10">
        <v>747</v>
      </c>
      <c r="F77" s="10">
        <v>360</v>
      </c>
      <c r="G77" s="10">
        <v>387</v>
      </c>
      <c r="H77" s="10">
        <v>91</v>
      </c>
      <c r="I77" s="10">
        <v>385</v>
      </c>
      <c r="J77" s="10">
        <v>271</v>
      </c>
    </row>
    <row r="78" spans="1:10" s="12" customFormat="1" ht="15" customHeight="1">
      <c r="A78" s="15" t="s">
        <v>87</v>
      </c>
      <c r="B78" s="15"/>
      <c r="C78" s="15"/>
      <c r="D78" s="10">
        <v>134</v>
      </c>
      <c r="E78" s="10">
        <v>273</v>
      </c>
      <c r="F78" s="10">
        <v>139</v>
      </c>
      <c r="G78" s="10">
        <v>134</v>
      </c>
      <c r="H78" s="10">
        <v>24</v>
      </c>
      <c r="I78" s="10">
        <v>148</v>
      </c>
      <c r="J78" s="10">
        <v>101</v>
      </c>
    </row>
    <row r="79" spans="1:10" s="12" customFormat="1" ht="15" customHeight="1">
      <c r="A79" s="15" t="s">
        <v>88</v>
      </c>
      <c r="B79" s="15"/>
      <c r="C79" s="15"/>
      <c r="D79" s="10">
        <v>156</v>
      </c>
      <c r="E79" s="10">
        <v>327</v>
      </c>
      <c r="F79" s="10">
        <v>158</v>
      </c>
      <c r="G79" s="10">
        <v>169</v>
      </c>
      <c r="H79" s="10">
        <v>30</v>
      </c>
      <c r="I79" s="10">
        <v>162</v>
      </c>
      <c r="J79" s="10">
        <v>135</v>
      </c>
    </row>
    <row r="80" spans="1:10" s="12" customFormat="1" ht="15" customHeight="1">
      <c r="A80" s="15" t="s">
        <v>89</v>
      </c>
      <c r="B80" s="15"/>
      <c r="C80" s="15"/>
      <c r="D80" s="10">
        <v>159</v>
      </c>
      <c r="E80" s="10">
        <v>305</v>
      </c>
      <c r="F80" s="10">
        <v>131</v>
      </c>
      <c r="G80" s="10">
        <v>174</v>
      </c>
      <c r="H80" s="10">
        <v>19</v>
      </c>
      <c r="I80" s="10">
        <v>142</v>
      </c>
      <c r="J80" s="10">
        <v>144</v>
      </c>
    </row>
    <row r="81" spans="1:10" s="8" customFormat="1" ht="15" customHeight="1">
      <c r="A81" s="16" t="s">
        <v>90</v>
      </c>
      <c r="B81" s="16"/>
      <c r="C81" s="16"/>
      <c r="D81" s="13">
        <f t="shared" ref="D81:J81" si="10">SUM(D82:D90)</f>
        <v>767</v>
      </c>
      <c r="E81" s="14">
        <f>SUM(E82:E90)</f>
        <v>1743</v>
      </c>
      <c r="F81" s="14">
        <f>SUM(F82:F90)</f>
        <v>856</v>
      </c>
      <c r="G81" s="14">
        <f>SUM(G82:G90)</f>
        <v>887</v>
      </c>
      <c r="H81" s="14">
        <f t="shared" si="10"/>
        <v>174</v>
      </c>
      <c r="I81" s="14">
        <f t="shared" si="10"/>
        <v>877</v>
      </c>
      <c r="J81" s="14">
        <f t="shared" si="10"/>
        <v>692</v>
      </c>
    </row>
    <row r="82" spans="1:10" s="12" customFormat="1" ht="15" customHeight="1">
      <c r="A82" s="15" t="s">
        <v>91</v>
      </c>
      <c r="B82" s="15"/>
      <c r="C82" s="15"/>
      <c r="D82" s="10">
        <v>29</v>
      </c>
      <c r="E82" s="10">
        <v>71</v>
      </c>
      <c r="F82" s="10">
        <v>37</v>
      </c>
      <c r="G82" s="10">
        <v>34</v>
      </c>
      <c r="H82" s="10">
        <v>5</v>
      </c>
      <c r="I82" s="10">
        <v>33</v>
      </c>
      <c r="J82" s="10">
        <v>33</v>
      </c>
    </row>
    <row r="83" spans="1:10" s="12" customFormat="1" ht="15" customHeight="1">
      <c r="A83" s="15" t="s">
        <v>92</v>
      </c>
      <c r="B83" s="15"/>
      <c r="C83" s="15"/>
      <c r="D83" s="10">
        <v>82</v>
      </c>
      <c r="E83" s="10">
        <v>171</v>
      </c>
      <c r="F83" s="10">
        <v>78</v>
      </c>
      <c r="G83" s="10">
        <v>93</v>
      </c>
      <c r="H83" s="10">
        <v>7</v>
      </c>
      <c r="I83" s="10">
        <v>85</v>
      </c>
      <c r="J83" s="10">
        <v>79</v>
      </c>
    </row>
    <row r="84" spans="1:10" s="12" customFormat="1" ht="15" customHeight="1">
      <c r="A84" s="15" t="s">
        <v>93</v>
      </c>
      <c r="B84" s="15"/>
      <c r="C84" s="15"/>
      <c r="D84" s="10">
        <v>80</v>
      </c>
      <c r="E84" s="10">
        <v>193</v>
      </c>
      <c r="F84" s="10">
        <v>95</v>
      </c>
      <c r="G84" s="10">
        <v>98</v>
      </c>
      <c r="H84" s="10">
        <v>14</v>
      </c>
      <c r="I84" s="10">
        <v>94</v>
      </c>
      <c r="J84" s="10">
        <v>85</v>
      </c>
    </row>
    <row r="85" spans="1:10" s="12" customFormat="1" ht="15" customHeight="1">
      <c r="A85" s="15" t="s">
        <v>94</v>
      </c>
      <c r="B85" s="15"/>
      <c r="C85" s="15"/>
      <c r="D85" s="10">
        <v>128</v>
      </c>
      <c r="E85" s="10">
        <v>283</v>
      </c>
      <c r="F85" s="10">
        <v>138</v>
      </c>
      <c r="G85" s="10">
        <v>145</v>
      </c>
      <c r="H85" s="10">
        <v>37</v>
      </c>
      <c r="I85" s="10">
        <v>158</v>
      </c>
      <c r="J85" s="10">
        <v>88</v>
      </c>
    </row>
    <row r="86" spans="1:10" s="12" customFormat="1" ht="15" customHeight="1">
      <c r="A86" s="15" t="s">
        <v>95</v>
      </c>
      <c r="B86" s="15"/>
      <c r="C86" s="15"/>
      <c r="D86" s="10">
        <v>150</v>
      </c>
      <c r="E86" s="10">
        <v>336</v>
      </c>
      <c r="F86" s="10">
        <v>159</v>
      </c>
      <c r="G86" s="10">
        <v>177</v>
      </c>
      <c r="H86" s="10">
        <v>44</v>
      </c>
      <c r="I86" s="10">
        <v>167</v>
      </c>
      <c r="J86" s="10">
        <v>125</v>
      </c>
    </row>
    <row r="87" spans="1:10" s="12" customFormat="1" ht="15" customHeight="1">
      <c r="A87" s="15" t="s">
        <v>96</v>
      </c>
      <c r="B87" s="15"/>
      <c r="C87" s="15"/>
      <c r="D87" s="10">
        <v>36</v>
      </c>
      <c r="E87" s="10">
        <v>88</v>
      </c>
      <c r="F87" s="10">
        <v>47</v>
      </c>
      <c r="G87" s="10">
        <v>41</v>
      </c>
      <c r="H87" s="10">
        <v>11</v>
      </c>
      <c r="I87" s="10">
        <v>48</v>
      </c>
      <c r="J87" s="10">
        <v>29</v>
      </c>
    </row>
    <row r="88" spans="1:10" s="12" customFormat="1" ht="15" customHeight="1">
      <c r="A88" s="15" t="s">
        <v>97</v>
      </c>
      <c r="B88" s="15"/>
      <c r="C88" s="15"/>
      <c r="D88" s="10">
        <v>63</v>
      </c>
      <c r="E88" s="10">
        <v>132</v>
      </c>
      <c r="F88" s="10">
        <v>67</v>
      </c>
      <c r="G88" s="10">
        <v>65</v>
      </c>
      <c r="H88" s="10">
        <v>11</v>
      </c>
      <c r="I88" s="10">
        <v>60</v>
      </c>
      <c r="J88" s="10">
        <v>61</v>
      </c>
    </row>
    <row r="89" spans="1:10" s="12" customFormat="1" ht="15" customHeight="1">
      <c r="A89" s="15" t="s">
        <v>98</v>
      </c>
      <c r="B89" s="15"/>
      <c r="C89" s="15"/>
      <c r="D89" s="10">
        <v>162</v>
      </c>
      <c r="E89" s="10">
        <v>387</v>
      </c>
      <c r="F89" s="10">
        <v>187</v>
      </c>
      <c r="G89" s="10">
        <v>200</v>
      </c>
      <c r="H89" s="10">
        <v>36</v>
      </c>
      <c r="I89" s="10">
        <v>195</v>
      </c>
      <c r="J89" s="10">
        <v>156</v>
      </c>
    </row>
    <row r="90" spans="1:10" s="12" customFormat="1" ht="15" customHeight="1">
      <c r="A90" s="15" t="s">
        <v>99</v>
      </c>
      <c r="B90" s="15"/>
      <c r="C90" s="15"/>
      <c r="D90" s="10">
        <v>37</v>
      </c>
      <c r="E90" s="10">
        <v>82</v>
      </c>
      <c r="F90" s="10">
        <v>48</v>
      </c>
      <c r="G90" s="10">
        <v>34</v>
      </c>
      <c r="H90" s="10">
        <v>9</v>
      </c>
      <c r="I90" s="10">
        <v>37</v>
      </c>
      <c r="J90" s="10">
        <v>36</v>
      </c>
    </row>
    <row r="91" spans="1:10" ht="12.75" customHeight="1">
      <c r="D91" s="1"/>
    </row>
    <row r="92" spans="1:10" ht="12.75" customHeight="1">
      <c r="D92" s="1"/>
    </row>
    <row r="93" spans="1:10" ht="12.75" customHeight="1">
      <c r="D93" s="1"/>
    </row>
    <row r="94" spans="1:10" ht="12.75" customHeight="1">
      <c r="D94" s="1"/>
    </row>
    <row r="95" spans="1:10" ht="12.75" customHeight="1">
      <c r="D95" s="1"/>
    </row>
    <row r="96" spans="1:10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verticalDpi="0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H30大字別人口</vt:lpstr>
      <vt:lpstr>H30大字別人口!Print_Area</vt:lpstr>
      <vt:lpstr>H30大字別人口!Print_Titles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2018-04-23T02:40:45Z</cp:lastPrinted>
  <dcterms:created xsi:type="dcterms:W3CDTF">2014-04-30T06:36:04Z</dcterms:created>
  <dcterms:modified xsi:type="dcterms:W3CDTF">2018-04-23T02:40:54Z</dcterms:modified>
</cp:coreProperties>
</file>