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950" windowWidth="15480" windowHeight="6195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10月" sheetId="7" r:id="rId7"/>
    <sheet name="11月" sheetId="8" r:id="rId8"/>
    <sheet name="12月" sheetId="9" r:id="rId9"/>
    <sheet name="１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<sst xmlns="http://schemas.openxmlformats.org/spreadsheetml/2006/main" count="4944" uniqueCount="144">
  <si>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</si>
  <si>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</si>
  <si>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</si>
  <si>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</si>
  <si>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</si>
  <si>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</si>
  <si>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</si>
  <si>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</si>
  <si>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</si>
  <si>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</si>
  <si>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</si>
  <si>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</si>
  <si>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</si>
  <si>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</si>
  <si>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</si>
  <si>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</si>
  <si>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</si>
  <si>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</si>
  <si>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</si>
  <si>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</si>
  <si>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</si>
  <si>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</si>
  <si>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</si>
  <si>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</si>
  <si>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</si>
  <si>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</si>
  <si>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</si>
  <si>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</si>
  <si>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</si>
  <si>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</si>
  <si>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</si>
  <si>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</si>
  <si>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</si>
  <si>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</si>
  <si>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</si>
  <si>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</si>
  <si>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</si>
  <si>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</si>
  <si>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</si>
  <si>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</si>
  <si>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</si>
  <si>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</si>
  <si>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</si>
  <si>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</si>
  <si>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</si>
  <si>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</si>
  <si>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</si>
  <si>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</si>
  <si>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</si>
  <si>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</si>
  <si>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</si>
  <si>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</si>
  <si>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</si>
  <si>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</si>
  <si>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</si>
  <si>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</si>
  <si>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</si>
  <si>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</si>
  <si>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</si>
  <si>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</si>
  <si>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</si>
  <si>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</si>
  <si>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</si>
  <si>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</si>
  <si>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</si>
  <si>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</si>
  <si>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</si>
  <si>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</si>
  <si>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</si>
  <si>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</si>
  <si>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</si>
  <si>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</si>
  <si>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</si>
  <si>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</si>
  <si>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</si>
  <si>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</si>
  <si>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</si>
  <si>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</si>
  <si>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</si>
  <si>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</si>
  <si>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</si>
  <si>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</si>
  <si>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</si>
  <si>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</si>
  <si>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</si>
  <si>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</si>
  <si>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</si>
  <si>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</si>
  <si>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</si>
  <si>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</si>
  <si>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</si>
  <si>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</si>
  <si>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</si>
  <si>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</si>
  <si>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年  齢</t>
  </si>
  <si>
    <t>総 数</t>
  </si>
  <si>
    <t>男</t>
  </si>
  <si>
    <t>女</t>
  </si>
  <si>
    <t>年 齢</t>
  </si>
  <si>
    <t>合  計</t>
  </si>
  <si>
    <t>世帯数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</si>
  <si>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</si>
  <si>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</si>
  <si>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</si>
  <si>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</si>
  <si>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</si>
  <si>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</si>
  <si>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</si>
  <si>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</si>
  <si>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</si>
  <si>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</si>
  <si>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</si>
  <si>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</si>
  <si>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</si>
  <si>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</si>
  <si>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</si>
  <si>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</si>
  <si>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</si>
  <si>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</si>
  <si>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</si>
  <si>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</si>
  <si>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</si>
  <si>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</si>
  <si>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</si>
  <si>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</si>
  <si>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</si>
  <si>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</si>
  <si>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</si>
  <si>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 xml:space="preserve">          </t>
  </si>
  <si>
    <t>住民基本台帳人口 （外国人を含む）</t>
  </si>
  <si>
    <t>（住基人口のうち） 日本人人口</t>
  </si>
  <si>
    <t>（住基人口のうち） 外国人人口</t>
  </si>
  <si>
    <t>平成25年4月1日現在</t>
  </si>
  <si>
    <t>平成25年5月1日現在</t>
  </si>
  <si>
    <t>平成25年6月1日現在</t>
  </si>
  <si>
    <t>平成25年7月1日現在</t>
  </si>
  <si>
    <t>平成25年8月1日現在</t>
  </si>
  <si>
    <t>平成25年9月1日現在</t>
  </si>
  <si>
    <t>平成25年10月1日現在</t>
  </si>
  <si>
    <t>平成25年11月1日現在</t>
  </si>
  <si>
    <t>平成25年12月1日現在</t>
  </si>
  <si>
    <t>平成26年1月1日現在</t>
  </si>
  <si>
    <t>平成26年2月1日現在</t>
  </si>
  <si>
    <t>平成26年3月1日現在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</si>
</sst>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11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2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13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0">
      <selection activeCell="A97" sqref="A97:L139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4">
        <v>22581</v>
      </c>
      <c r="C1" s="34"/>
      <c r="D1" s="1"/>
      <c r="E1" s="2"/>
      <c r="F1" s="1"/>
      <c r="G1" s="1"/>
      <c r="H1" s="1"/>
      <c r="I1" s="32" t="s">
        <v>132</v>
      </c>
      <c r="J1" s="32"/>
      <c r="K1" s="32"/>
      <c r="L1" s="32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129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49481</v>
      </c>
      <c r="C4" s="9">
        <f>SUM(C6:C26)</f>
        <v>23722</v>
      </c>
      <c r="D4" s="9">
        <f>SUM(D6:D26)</f>
        <v>25759</v>
      </c>
      <c r="E4" s="11" t="s">
        <v>101</v>
      </c>
      <c r="F4" s="12">
        <f aca="true" t="shared" si="0" ref="F4:F45">G4+H4</f>
        <v>387</v>
      </c>
      <c r="G4" s="12">
        <f aca="true" t="shared" si="1" ref="G4:H23">G51+G98</f>
        <v>175</v>
      </c>
      <c r="H4" s="12">
        <f t="shared" si="1"/>
        <v>212</v>
      </c>
      <c r="I4" s="11" t="s">
        <v>102</v>
      </c>
      <c r="J4" s="12">
        <f aca="true" t="shared" si="2" ref="J4:J44">K4+L4</f>
        <v>792</v>
      </c>
      <c r="K4" s="12">
        <f aca="true" t="shared" si="3" ref="K4:L23">K51+K98</f>
        <v>391</v>
      </c>
      <c r="L4" s="12">
        <f t="shared" si="3"/>
        <v>401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361</v>
      </c>
      <c r="G5" s="12">
        <f t="shared" si="1"/>
        <v>164</v>
      </c>
      <c r="H5" s="12">
        <f t="shared" si="1"/>
        <v>197</v>
      </c>
      <c r="I5" s="11" t="s">
        <v>104</v>
      </c>
      <c r="J5" s="12">
        <f t="shared" si="2"/>
        <v>859</v>
      </c>
      <c r="K5" s="12">
        <f t="shared" si="3"/>
        <v>416</v>
      </c>
      <c r="L5" s="12">
        <f t="shared" si="3"/>
        <v>443</v>
      </c>
    </row>
    <row r="6" spans="1:14" ht="18" customHeight="1">
      <c r="A6" s="6" t="s">
        <v>105</v>
      </c>
      <c r="B6" s="13">
        <f>SUM(B28:B32)</f>
        <v>1771</v>
      </c>
      <c r="C6" s="13">
        <f>SUM(C28:C32)</f>
        <v>910</v>
      </c>
      <c r="D6" s="13">
        <f>SUM(D28:D32)</f>
        <v>861</v>
      </c>
      <c r="E6" s="11" t="s">
        <v>0</v>
      </c>
      <c r="F6" s="12">
        <f t="shared" si="0"/>
        <v>326</v>
      </c>
      <c r="G6" s="12">
        <f t="shared" si="1"/>
        <v>163</v>
      </c>
      <c r="H6" s="12">
        <f t="shared" si="1"/>
        <v>163</v>
      </c>
      <c r="I6" s="11" t="s">
        <v>1</v>
      </c>
      <c r="J6" s="12">
        <f t="shared" si="2"/>
        <v>868</v>
      </c>
      <c r="K6" s="12">
        <f t="shared" si="3"/>
        <v>424</v>
      </c>
      <c r="L6" s="12">
        <f t="shared" si="3"/>
        <v>444</v>
      </c>
      <c r="N6" s="25"/>
    </row>
    <row r="7" spans="1:12" ht="18" customHeight="1">
      <c r="A7" s="6" t="s">
        <v>106</v>
      </c>
      <c r="B7" s="12">
        <f>SUM(B33:B37)</f>
        <v>1867</v>
      </c>
      <c r="C7" s="12">
        <f>SUM(C33:C37)</f>
        <v>959</v>
      </c>
      <c r="D7" s="12">
        <f>SUM(D33:D37)</f>
        <v>908</v>
      </c>
      <c r="E7" s="11" t="s">
        <v>2</v>
      </c>
      <c r="F7" s="12">
        <f t="shared" si="0"/>
        <v>302</v>
      </c>
      <c r="G7" s="12">
        <f t="shared" si="1"/>
        <v>151</v>
      </c>
      <c r="H7" s="12">
        <f t="shared" si="1"/>
        <v>151</v>
      </c>
      <c r="I7" s="11" t="s">
        <v>3</v>
      </c>
      <c r="J7" s="12">
        <f t="shared" si="2"/>
        <v>1063</v>
      </c>
      <c r="K7" s="12">
        <f t="shared" si="3"/>
        <v>536</v>
      </c>
      <c r="L7" s="12">
        <f t="shared" si="3"/>
        <v>527</v>
      </c>
    </row>
    <row r="8" spans="1:12" ht="18" customHeight="1">
      <c r="A8" s="6" t="s">
        <v>107</v>
      </c>
      <c r="B8" s="13">
        <f>SUM(B38:B42)</f>
        <v>2027</v>
      </c>
      <c r="C8" s="13">
        <f>SUM(C38:C42)</f>
        <v>1056</v>
      </c>
      <c r="D8" s="13">
        <f>SUM(D38:D42)</f>
        <v>971</v>
      </c>
      <c r="E8" s="11" t="s">
        <v>4</v>
      </c>
      <c r="F8" s="12">
        <f t="shared" si="0"/>
        <v>314</v>
      </c>
      <c r="G8" s="12">
        <f t="shared" si="1"/>
        <v>161</v>
      </c>
      <c r="H8" s="12">
        <f t="shared" si="1"/>
        <v>153</v>
      </c>
      <c r="I8" s="11" t="s">
        <v>5</v>
      </c>
      <c r="J8" s="12">
        <f t="shared" si="2"/>
        <v>1107</v>
      </c>
      <c r="K8" s="12">
        <f t="shared" si="3"/>
        <v>569</v>
      </c>
      <c r="L8" s="12">
        <f t="shared" si="3"/>
        <v>538</v>
      </c>
    </row>
    <row r="9" spans="1:12" ht="18" customHeight="1">
      <c r="A9" s="6" t="s">
        <v>108</v>
      </c>
      <c r="B9" s="12">
        <f>SUM(B43:B45,F4:F5)</f>
        <v>2037</v>
      </c>
      <c r="C9" s="12">
        <f>SUM(C43:C45,G4:G5)</f>
        <v>1039</v>
      </c>
      <c r="D9" s="12">
        <f>SUM(D43:D45,H4:H5)</f>
        <v>998</v>
      </c>
      <c r="E9" s="11" t="s">
        <v>6</v>
      </c>
      <c r="F9" s="12">
        <f t="shared" si="0"/>
        <v>313</v>
      </c>
      <c r="G9" s="12">
        <f t="shared" si="1"/>
        <v>166</v>
      </c>
      <c r="H9" s="12">
        <f t="shared" si="1"/>
        <v>147</v>
      </c>
      <c r="I9" s="11" t="s">
        <v>7</v>
      </c>
      <c r="J9" s="12">
        <f t="shared" si="2"/>
        <v>1160</v>
      </c>
      <c r="K9" s="12">
        <f t="shared" si="3"/>
        <v>543</v>
      </c>
      <c r="L9" s="12">
        <f t="shared" si="3"/>
        <v>617</v>
      </c>
    </row>
    <row r="10" spans="1:12" ht="18" customHeight="1">
      <c r="A10" s="6" t="s">
        <v>109</v>
      </c>
      <c r="B10" s="13">
        <f>SUM(F6:F10)</f>
        <v>1612</v>
      </c>
      <c r="C10" s="13">
        <f>SUM(G6:G10)</f>
        <v>818</v>
      </c>
      <c r="D10" s="13">
        <f>SUM(H6:H10)</f>
        <v>794</v>
      </c>
      <c r="E10" s="11" t="s">
        <v>8</v>
      </c>
      <c r="F10" s="12">
        <f t="shared" si="0"/>
        <v>357</v>
      </c>
      <c r="G10" s="12">
        <f t="shared" si="1"/>
        <v>177</v>
      </c>
      <c r="H10" s="12">
        <f t="shared" si="1"/>
        <v>180</v>
      </c>
      <c r="I10" s="11" t="s">
        <v>9</v>
      </c>
      <c r="J10" s="12">
        <f t="shared" si="2"/>
        <v>884</v>
      </c>
      <c r="K10" s="12">
        <f t="shared" si="3"/>
        <v>456</v>
      </c>
      <c r="L10" s="12">
        <f t="shared" si="3"/>
        <v>428</v>
      </c>
    </row>
    <row r="11" spans="1:12" ht="18" customHeight="1">
      <c r="A11" s="6" t="s">
        <v>110</v>
      </c>
      <c r="B11" s="12">
        <f>SUM(F11:F15)</f>
        <v>1977</v>
      </c>
      <c r="C11" s="12">
        <f>SUM(G11:G15)</f>
        <v>1037</v>
      </c>
      <c r="D11" s="12">
        <f>SUM(H11:H15)</f>
        <v>940</v>
      </c>
      <c r="E11" s="11" t="s">
        <v>10</v>
      </c>
      <c r="F11" s="12">
        <f t="shared" si="0"/>
        <v>369</v>
      </c>
      <c r="G11" s="12">
        <f t="shared" si="1"/>
        <v>200</v>
      </c>
      <c r="H11" s="12">
        <f t="shared" si="1"/>
        <v>169</v>
      </c>
      <c r="I11" s="11" t="s">
        <v>11</v>
      </c>
      <c r="J11" s="12">
        <f t="shared" si="2"/>
        <v>635</v>
      </c>
      <c r="K11" s="12">
        <f t="shared" si="3"/>
        <v>327</v>
      </c>
      <c r="L11" s="12">
        <f t="shared" si="3"/>
        <v>308</v>
      </c>
    </row>
    <row r="12" spans="1:12" ht="18" customHeight="1">
      <c r="A12" s="6" t="s">
        <v>111</v>
      </c>
      <c r="B12" s="13">
        <f>SUM(F16:F20)</f>
        <v>2497</v>
      </c>
      <c r="C12" s="13">
        <f>SUM(G16:G20)</f>
        <v>1261</v>
      </c>
      <c r="D12" s="13">
        <f>SUM(H16:H20)</f>
        <v>1236</v>
      </c>
      <c r="E12" s="11" t="s">
        <v>12</v>
      </c>
      <c r="F12" s="12">
        <f t="shared" si="0"/>
        <v>342</v>
      </c>
      <c r="G12" s="12">
        <f t="shared" si="1"/>
        <v>182</v>
      </c>
      <c r="H12" s="12">
        <f t="shared" si="1"/>
        <v>160</v>
      </c>
      <c r="I12" s="11" t="s">
        <v>13</v>
      </c>
      <c r="J12" s="12">
        <f t="shared" si="2"/>
        <v>792</v>
      </c>
      <c r="K12" s="12">
        <f t="shared" si="3"/>
        <v>360</v>
      </c>
      <c r="L12" s="12">
        <f t="shared" si="3"/>
        <v>432</v>
      </c>
    </row>
    <row r="13" spans="1:12" ht="18" customHeight="1">
      <c r="A13" s="6" t="s">
        <v>112</v>
      </c>
      <c r="B13" s="12">
        <f>SUM(F21:F25)</f>
        <v>3090</v>
      </c>
      <c r="C13" s="12">
        <f>SUM(G21:G25)</f>
        <v>1543</v>
      </c>
      <c r="D13" s="12">
        <f>SUM(H21:H25)</f>
        <v>1547</v>
      </c>
      <c r="E13" s="11" t="s">
        <v>14</v>
      </c>
      <c r="F13" s="12">
        <f t="shared" si="0"/>
        <v>430</v>
      </c>
      <c r="G13" s="12">
        <f t="shared" si="1"/>
        <v>213</v>
      </c>
      <c r="H13" s="12">
        <f t="shared" si="1"/>
        <v>217</v>
      </c>
      <c r="I13" s="11" t="s">
        <v>15</v>
      </c>
      <c r="J13" s="12">
        <f t="shared" si="2"/>
        <v>854</v>
      </c>
      <c r="K13" s="12">
        <f t="shared" si="3"/>
        <v>396</v>
      </c>
      <c r="L13" s="12">
        <f t="shared" si="3"/>
        <v>458</v>
      </c>
    </row>
    <row r="14" spans="1:12" ht="18" customHeight="1">
      <c r="A14" s="6" t="s">
        <v>113</v>
      </c>
      <c r="B14" s="13">
        <f>SUM(F26:F30)</f>
        <v>3069</v>
      </c>
      <c r="C14" s="13">
        <f>SUM(G26:G30)</f>
        <v>1595</v>
      </c>
      <c r="D14" s="13">
        <f>SUM(H26:H30)</f>
        <v>1474</v>
      </c>
      <c r="E14" s="11" t="s">
        <v>16</v>
      </c>
      <c r="F14" s="12">
        <f t="shared" si="0"/>
        <v>420</v>
      </c>
      <c r="G14" s="12">
        <f t="shared" si="1"/>
        <v>221</v>
      </c>
      <c r="H14" s="12">
        <f t="shared" si="1"/>
        <v>199</v>
      </c>
      <c r="I14" s="11" t="s">
        <v>17</v>
      </c>
      <c r="J14" s="12">
        <f t="shared" si="2"/>
        <v>802</v>
      </c>
      <c r="K14" s="12">
        <f t="shared" si="3"/>
        <v>383</v>
      </c>
      <c r="L14" s="12">
        <f t="shared" si="3"/>
        <v>419</v>
      </c>
    </row>
    <row r="15" spans="1:12" ht="18" customHeight="1">
      <c r="A15" s="6" t="s">
        <v>114</v>
      </c>
      <c r="B15" s="12">
        <f>SUM(F31:F35)</f>
        <v>2634</v>
      </c>
      <c r="C15" s="12">
        <f>SUM(G31:G35)</f>
        <v>1336</v>
      </c>
      <c r="D15" s="12">
        <f>SUM(H31:H35)</f>
        <v>1298</v>
      </c>
      <c r="E15" s="11" t="s">
        <v>18</v>
      </c>
      <c r="F15" s="12">
        <f t="shared" si="0"/>
        <v>416</v>
      </c>
      <c r="G15" s="12">
        <f t="shared" si="1"/>
        <v>221</v>
      </c>
      <c r="H15" s="12">
        <f t="shared" si="1"/>
        <v>195</v>
      </c>
      <c r="I15" s="11" t="s">
        <v>19</v>
      </c>
      <c r="J15" s="12">
        <f t="shared" si="2"/>
        <v>779</v>
      </c>
      <c r="K15" s="12">
        <f t="shared" si="3"/>
        <v>370</v>
      </c>
      <c r="L15" s="12">
        <f t="shared" si="3"/>
        <v>409</v>
      </c>
    </row>
    <row r="16" spans="1:12" ht="18" customHeight="1">
      <c r="A16" s="6" t="s">
        <v>115</v>
      </c>
      <c r="B16" s="13">
        <f>SUM(F36:F40)</f>
        <v>2691</v>
      </c>
      <c r="C16" s="13">
        <f>SUM(G36:G40)</f>
        <v>1363</v>
      </c>
      <c r="D16" s="13">
        <f>SUM(H36:H40)</f>
        <v>1328</v>
      </c>
      <c r="E16" s="11" t="s">
        <v>20</v>
      </c>
      <c r="F16" s="12">
        <f t="shared" si="0"/>
        <v>462</v>
      </c>
      <c r="G16" s="12">
        <f t="shared" si="1"/>
        <v>231</v>
      </c>
      <c r="H16" s="12">
        <f t="shared" si="1"/>
        <v>231</v>
      </c>
      <c r="I16" s="11" t="s">
        <v>21</v>
      </c>
      <c r="J16" s="12">
        <f t="shared" si="2"/>
        <v>736</v>
      </c>
      <c r="K16" s="12">
        <f t="shared" si="3"/>
        <v>363</v>
      </c>
      <c r="L16" s="12">
        <f t="shared" si="3"/>
        <v>373</v>
      </c>
    </row>
    <row r="17" spans="1:12" ht="18" customHeight="1">
      <c r="A17" s="6" t="s">
        <v>116</v>
      </c>
      <c r="B17" s="12">
        <f>SUM(F41:F45)</f>
        <v>3169</v>
      </c>
      <c r="C17" s="12">
        <f>SUM(G41:G45)</f>
        <v>1543</v>
      </c>
      <c r="D17" s="12">
        <f>SUM(H41:H45)</f>
        <v>1626</v>
      </c>
      <c r="E17" s="11" t="s">
        <v>22</v>
      </c>
      <c r="F17" s="12">
        <f t="shared" si="0"/>
        <v>478</v>
      </c>
      <c r="G17" s="12">
        <f t="shared" si="1"/>
        <v>238</v>
      </c>
      <c r="H17" s="12">
        <f t="shared" si="1"/>
        <v>240</v>
      </c>
      <c r="I17" s="11" t="s">
        <v>23</v>
      </c>
      <c r="J17" s="12">
        <f t="shared" si="2"/>
        <v>658</v>
      </c>
      <c r="K17" s="12">
        <f t="shared" si="3"/>
        <v>304</v>
      </c>
      <c r="L17" s="12">
        <f t="shared" si="3"/>
        <v>354</v>
      </c>
    </row>
    <row r="18" spans="1:12" ht="18" customHeight="1">
      <c r="A18" s="6" t="s">
        <v>117</v>
      </c>
      <c r="B18" s="13">
        <f>SUM(J4:J8)</f>
        <v>4689</v>
      </c>
      <c r="C18" s="13">
        <f>SUM(K4:K8)</f>
        <v>2336</v>
      </c>
      <c r="D18" s="13">
        <f>SUM(L4:L8)</f>
        <v>2353</v>
      </c>
      <c r="E18" s="11" t="s">
        <v>24</v>
      </c>
      <c r="F18" s="12">
        <f t="shared" si="0"/>
        <v>469</v>
      </c>
      <c r="G18" s="12">
        <f t="shared" si="1"/>
        <v>256</v>
      </c>
      <c r="H18" s="12">
        <f t="shared" si="1"/>
        <v>213</v>
      </c>
      <c r="I18" s="11" t="s">
        <v>25</v>
      </c>
      <c r="J18" s="12">
        <f t="shared" si="2"/>
        <v>583</v>
      </c>
      <c r="K18" s="12">
        <f t="shared" si="3"/>
        <v>277</v>
      </c>
      <c r="L18" s="12">
        <f t="shared" si="3"/>
        <v>306</v>
      </c>
    </row>
    <row r="19" spans="1:12" ht="18" customHeight="1">
      <c r="A19" s="6" t="s">
        <v>118</v>
      </c>
      <c r="B19" s="12">
        <f>SUM(J9:J13)</f>
        <v>4325</v>
      </c>
      <c r="C19" s="12">
        <f>SUM(K9:K13)</f>
        <v>2082</v>
      </c>
      <c r="D19" s="12">
        <f>SUM(L9:L13)</f>
        <v>2243</v>
      </c>
      <c r="E19" s="11" t="s">
        <v>26</v>
      </c>
      <c r="F19" s="12">
        <f t="shared" si="0"/>
        <v>520</v>
      </c>
      <c r="G19" s="12">
        <f t="shared" si="1"/>
        <v>267</v>
      </c>
      <c r="H19" s="12">
        <f t="shared" si="1"/>
        <v>253</v>
      </c>
      <c r="I19" s="11" t="s">
        <v>27</v>
      </c>
      <c r="J19" s="12">
        <f t="shared" si="2"/>
        <v>629</v>
      </c>
      <c r="K19" s="12">
        <f t="shared" si="3"/>
        <v>268</v>
      </c>
      <c r="L19" s="12">
        <f t="shared" si="3"/>
        <v>361</v>
      </c>
    </row>
    <row r="20" spans="1:12" ht="18" customHeight="1">
      <c r="A20" s="6" t="s">
        <v>119</v>
      </c>
      <c r="B20" s="13">
        <f>SUM(J14:J18)</f>
        <v>3558</v>
      </c>
      <c r="C20" s="13">
        <f>SUM(K14:K18)</f>
        <v>1697</v>
      </c>
      <c r="D20" s="13">
        <f>SUM(L14:L18)</f>
        <v>1861</v>
      </c>
      <c r="E20" s="11" t="s">
        <v>28</v>
      </c>
      <c r="F20" s="12">
        <f t="shared" si="0"/>
        <v>568</v>
      </c>
      <c r="G20" s="12">
        <f t="shared" si="1"/>
        <v>269</v>
      </c>
      <c r="H20" s="12">
        <f t="shared" si="1"/>
        <v>299</v>
      </c>
      <c r="I20" s="11" t="s">
        <v>29</v>
      </c>
      <c r="J20" s="12">
        <f t="shared" si="2"/>
        <v>643</v>
      </c>
      <c r="K20" s="12">
        <f t="shared" si="3"/>
        <v>286</v>
      </c>
      <c r="L20" s="12">
        <f t="shared" si="3"/>
        <v>357</v>
      </c>
    </row>
    <row r="21" spans="1:12" ht="18" customHeight="1">
      <c r="A21" s="6" t="s">
        <v>120</v>
      </c>
      <c r="B21" s="12">
        <f>SUM(J19:J23)</f>
        <v>3139</v>
      </c>
      <c r="C21" s="12">
        <f>SUM(K19:K23)</f>
        <v>1377</v>
      </c>
      <c r="D21" s="12">
        <f>SUM(L19:L23)</f>
        <v>1762</v>
      </c>
      <c r="E21" s="11" t="s">
        <v>30</v>
      </c>
      <c r="F21" s="12">
        <f t="shared" si="0"/>
        <v>557</v>
      </c>
      <c r="G21" s="12">
        <f t="shared" si="1"/>
        <v>284</v>
      </c>
      <c r="H21" s="12">
        <f t="shared" si="1"/>
        <v>273</v>
      </c>
      <c r="I21" s="11" t="s">
        <v>31</v>
      </c>
      <c r="J21" s="12">
        <f t="shared" si="2"/>
        <v>642</v>
      </c>
      <c r="K21" s="12">
        <f t="shared" si="3"/>
        <v>280</v>
      </c>
      <c r="L21" s="12">
        <f t="shared" si="3"/>
        <v>362</v>
      </c>
    </row>
    <row r="22" spans="1:12" ht="18" customHeight="1">
      <c r="A22" s="6" t="s">
        <v>121</v>
      </c>
      <c r="B22" s="13">
        <f>SUM(J24:J28)</f>
        <v>2572</v>
      </c>
      <c r="C22" s="13">
        <f>SUM(K24:K28)</f>
        <v>992</v>
      </c>
      <c r="D22" s="13">
        <f>SUM(L24:L28)</f>
        <v>1580</v>
      </c>
      <c r="E22" s="11" t="s">
        <v>32</v>
      </c>
      <c r="F22" s="12">
        <f t="shared" si="0"/>
        <v>606</v>
      </c>
      <c r="G22" s="12">
        <f t="shared" si="1"/>
        <v>320</v>
      </c>
      <c r="H22" s="12">
        <f t="shared" si="1"/>
        <v>286</v>
      </c>
      <c r="I22" s="11" t="s">
        <v>33</v>
      </c>
      <c r="J22" s="12">
        <f t="shared" si="2"/>
        <v>654</v>
      </c>
      <c r="K22" s="12">
        <f t="shared" si="3"/>
        <v>317</v>
      </c>
      <c r="L22" s="12">
        <f t="shared" si="3"/>
        <v>337</v>
      </c>
    </row>
    <row r="23" spans="1:12" ht="18" customHeight="1">
      <c r="A23" s="6" t="s">
        <v>122</v>
      </c>
      <c r="B23" s="12">
        <f>SUM(J29:J33)</f>
        <v>1777</v>
      </c>
      <c r="C23" s="12">
        <f>SUM(K29:K33)</f>
        <v>576</v>
      </c>
      <c r="D23" s="12">
        <f>SUM(L29:L33)</f>
        <v>1201</v>
      </c>
      <c r="E23" s="11" t="s">
        <v>34</v>
      </c>
      <c r="F23" s="12">
        <f t="shared" si="0"/>
        <v>609</v>
      </c>
      <c r="G23" s="12">
        <f t="shared" si="1"/>
        <v>293</v>
      </c>
      <c r="H23" s="12">
        <f t="shared" si="1"/>
        <v>316</v>
      </c>
      <c r="I23" s="11" t="s">
        <v>35</v>
      </c>
      <c r="J23" s="12">
        <f t="shared" si="2"/>
        <v>571</v>
      </c>
      <c r="K23" s="12">
        <f t="shared" si="3"/>
        <v>226</v>
      </c>
      <c r="L23" s="12">
        <f t="shared" si="3"/>
        <v>345</v>
      </c>
    </row>
    <row r="24" spans="1:12" ht="18" customHeight="1">
      <c r="A24" s="6" t="s">
        <v>123</v>
      </c>
      <c r="B24" s="13">
        <f>SUM(J34:J38)</f>
        <v>750</v>
      </c>
      <c r="C24" s="13">
        <f>SUM(K34:K38)</f>
        <v>157</v>
      </c>
      <c r="D24" s="13">
        <f>SUM(L34:L38)</f>
        <v>593</v>
      </c>
      <c r="E24" s="11" t="s">
        <v>36</v>
      </c>
      <c r="F24" s="12">
        <f t="shared" si="0"/>
        <v>653</v>
      </c>
      <c r="G24" s="12">
        <f aca="true" t="shared" si="4" ref="G24:H43">G71+G118</f>
        <v>323</v>
      </c>
      <c r="H24" s="12">
        <f t="shared" si="4"/>
        <v>330</v>
      </c>
      <c r="I24" s="11" t="s">
        <v>37</v>
      </c>
      <c r="J24" s="12">
        <f t="shared" si="2"/>
        <v>610</v>
      </c>
      <c r="K24" s="12">
        <f aca="true" t="shared" si="5" ref="K24:L43">K71+K118</f>
        <v>253</v>
      </c>
      <c r="L24" s="12">
        <f t="shared" si="5"/>
        <v>357</v>
      </c>
    </row>
    <row r="25" spans="1:12" ht="18" customHeight="1">
      <c r="A25" s="6" t="s">
        <v>124</v>
      </c>
      <c r="B25" s="12">
        <f>SUM(J39:J43)</f>
        <v>194</v>
      </c>
      <c r="C25" s="12">
        <f>SUM(K39:K43)</f>
        <v>37</v>
      </c>
      <c r="D25" s="12">
        <f>SUM(L39:L43)</f>
        <v>157</v>
      </c>
      <c r="E25" s="11" t="s">
        <v>38</v>
      </c>
      <c r="F25" s="12">
        <f t="shared" si="0"/>
        <v>665</v>
      </c>
      <c r="G25" s="12">
        <f t="shared" si="4"/>
        <v>323</v>
      </c>
      <c r="H25" s="12">
        <f t="shared" si="4"/>
        <v>342</v>
      </c>
      <c r="I25" s="11" t="s">
        <v>39</v>
      </c>
      <c r="J25" s="12">
        <f t="shared" si="2"/>
        <v>545</v>
      </c>
      <c r="K25" s="12">
        <f t="shared" si="5"/>
        <v>225</v>
      </c>
      <c r="L25" s="12">
        <f t="shared" si="5"/>
        <v>320</v>
      </c>
    </row>
    <row r="26" spans="1:12" ht="18" customHeight="1">
      <c r="A26" s="6" t="s">
        <v>125</v>
      </c>
      <c r="B26" s="13">
        <f>J44</f>
        <v>36</v>
      </c>
      <c r="C26" s="13">
        <f>K44</f>
        <v>8</v>
      </c>
      <c r="D26" s="13">
        <f>L44</f>
        <v>28</v>
      </c>
      <c r="E26" s="11" t="s">
        <v>40</v>
      </c>
      <c r="F26" s="12">
        <f t="shared" si="0"/>
        <v>640</v>
      </c>
      <c r="G26" s="12">
        <f t="shared" si="4"/>
        <v>320</v>
      </c>
      <c r="H26" s="12">
        <f t="shared" si="4"/>
        <v>320</v>
      </c>
      <c r="I26" s="11" t="s">
        <v>41</v>
      </c>
      <c r="J26" s="12">
        <f t="shared" si="2"/>
        <v>518</v>
      </c>
      <c r="K26" s="12">
        <f t="shared" si="5"/>
        <v>174</v>
      </c>
      <c r="L26" s="12">
        <f t="shared" si="5"/>
        <v>344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666</v>
      </c>
      <c r="G27" s="12">
        <f t="shared" si="4"/>
        <v>345</v>
      </c>
      <c r="H27" s="12">
        <f t="shared" si="4"/>
        <v>321</v>
      </c>
      <c r="I27" s="11" t="s">
        <v>43</v>
      </c>
      <c r="J27" s="12">
        <f t="shared" si="2"/>
        <v>457</v>
      </c>
      <c r="K27" s="12">
        <f t="shared" si="5"/>
        <v>173</v>
      </c>
      <c r="L27" s="12">
        <f t="shared" si="5"/>
        <v>284</v>
      </c>
    </row>
    <row r="28" spans="1:12" ht="18" customHeight="1">
      <c r="A28" s="18" t="s">
        <v>126</v>
      </c>
      <c r="B28" s="12">
        <f aca="true" t="shared" si="6" ref="B28:B45">C28+D28</f>
        <v>340</v>
      </c>
      <c r="C28" s="12">
        <f aca="true" t="shared" si="7" ref="C28:D45">C75+C122</f>
        <v>172</v>
      </c>
      <c r="D28" s="12">
        <f t="shared" si="7"/>
        <v>168</v>
      </c>
      <c r="E28" s="11" t="s">
        <v>44</v>
      </c>
      <c r="F28" s="12">
        <f t="shared" si="0"/>
        <v>555</v>
      </c>
      <c r="G28" s="12">
        <f t="shared" si="4"/>
        <v>289</v>
      </c>
      <c r="H28" s="12">
        <f t="shared" si="4"/>
        <v>266</v>
      </c>
      <c r="I28" s="11" t="s">
        <v>45</v>
      </c>
      <c r="J28" s="12">
        <f t="shared" si="2"/>
        <v>442</v>
      </c>
      <c r="K28" s="12">
        <f t="shared" si="5"/>
        <v>167</v>
      </c>
      <c r="L28" s="12">
        <f t="shared" si="5"/>
        <v>275</v>
      </c>
    </row>
    <row r="29" spans="1:12" ht="18" customHeight="1">
      <c r="A29" s="18" t="s">
        <v>127</v>
      </c>
      <c r="B29" s="12">
        <f t="shared" si="6"/>
        <v>350</v>
      </c>
      <c r="C29" s="12">
        <f t="shared" si="7"/>
        <v>177</v>
      </c>
      <c r="D29" s="12">
        <f t="shared" si="7"/>
        <v>173</v>
      </c>
      <c r="E29" s="11" t="s">
        <v>46</v>
      </c>
      <c r="F29" s="12">
        <f t="shared" si="0"/>
        <v>620</v>
      </c>
      <c r="G29" s="12">
        <f t="shared" si="4"/>
        <v>341</v>
      </c>
      <c r="H29" s="12">
        <f t="shared" si="4"/>
        <v>279</v>
      </c>
      <c r="I29" s="11" t="s">
        <v>47</v>
      </c>
      <c r="J29" s="12">
        <f t="shared" si="2"/>
        <v>419</v>
      </c>
      <c r="K29" s="12">
        <f t="shared" si="5"/>
        <v>142</v>
      </c>
      <c r="L29" s="12">
        <f t="shared" si="5"/>
        <v>277</v>
      </c>
    </row>
    <row r="30" spans="1:12" ht="18" customHeight="1">
      <c r="A30" s="18" t="s">
        <v>48</v>
      </c>
      <c r="B30" s="12">
        <f t="shared" si="6"/>
        <v>365</v>
      </c>
      <c r="C30" s="12">
        <f t="shared" si="7"/>
        <v>190</v>
      </c>
      <c r="D30" s="12">
        <f t="shared" si="7"/>
        <v>175</v>
      </c>
      <c r="E30" s="11" t="s">
        <v>49</v>
      </c>
      <c r="F30" s="12">
        <f t="shared" si="0"/>
        <v>588</v>
      </c>
      <c r="G30" s="12">
        <f t="shared" si="4"/>
        <v>300</v>
      </c>
      <c r="H30" s="12">
        <f t="shared" si="4"/>
        <v>288</v>
      </c>
      <c r="I30" s="11" t="s">
        <v>50</v>
      </c>
      <c r="J30" s="12">
        <f t="shared" si="2"/>
        <v>414</v>
      </c>
      <c r="K30" s="12">
        <f t="shared" si="5"/>
        <v>130</v>
      </c>
      <c r="L30" s="12">
        <f t="shared" si="5"/>
        <v>284</v>
      </c>
    </row>
    <row r="31" spans="1:12" ht="18" customHeight="1">
      <c r="A31" s="18" t="s">
        <v>51</v>
      </c>
      <c r="B31" s="12">
        <f t="shared" si="6"/>
        <v>372</v>
      </c>
      <c r="C31" s="12">
        <f t="shared" si="7"/>
        <v>199</v>
      </c>
      <c r="D31" s="12">
        <f t="shared" si="7"/>
        <v>173</v>
      </c>
      <c r="E31" s="11" t="s">
        <v>52</v>
      </c>
      <c r="F31" s="12">
        <f t="shared" si="0"/>
        <v>598</v>
      </c>
      <c r="G31" s="12">
        <f t="shared" si="4"/>
        <v>311</v>
      </c>
      <c r="H31" s="12">
        <f t="shared" si="4"/>
        <v>287</v>
      </c>
      <c r="I31" s="11" t="s">
        <v>53</v>
      </c>
      <c r="J31" s="12">
        <f t="shared" si="2"/>
        <v>375</v>
      </c>
      <c r="K31" s="12">
        <f t="shared" si="5"/>
        <v>130</v>
      </c>
      <c r="L31" s="12">
        <f t="shared" si="5"/>
        <v>245</v>
      </c>
    </row>
    <row r="32" spans="1:12" ht="18" customHeight="1">
      <c r="A32" s="18" t="s">
        <v>54</v>
      </c>
      <c r="B32" s="12">
        <f t="shared" si="6"/>
        <v>344</v>
      </c>
      <c r="C32" s="12">
        <f t="shared" si="7"/>
        <v>172</v>
      </c>
      <c r="D32" s="12">
        <f t="shared" si="7"/>
        <v>172</v>
      </c>
      <c r="E32" s="11" t="s">
        <v>55</v>
      </c>
      <c r="F32" s="12">
        <f t="shared" si="0"/>
        <v>430</v>
      </c>
      <c r="G32" s="12">
        <f t="shared" si="4"/>
        <v>215</v>
      </c>
      <c r="H32" s="12">
        <f t="shared" si="4"/>
        <v>215</v>
      </c>
      <c r="I32" s="11" t="s">
        <v>56</v>
      </c>
      <c r="J32" s="12">
        <f t="shared" si="2"/>
        <v>304</v>
      </c>
      <c r="K32" s="12">
        <f t="shared" si="5"/>
        <v>86</v>
      </c>
      <c r="L32" s="12">
        <f t="shared" si="5"/>
        <v>218</v>
      </c>
    </row>
    <row r="33" spans="1:12" ht="18" customHeight="1">
      <c r="A33" s="18" t="s">
        <v>57</v>
      </c>
      <c r="B33" s="12">
        <f t="shared" si="6"/>
        <v>382</v>
      </c>
      <c r="C33" s="12">
        <f t="shared" si="7"/>
        <v>192</v>
      </c>
      <c r="D33" s="12">
        <f t="shared" si="7"/>
        <v>190</v>
      </c>
      <c r="E33" s="11" t="s">
        <v>58</v>
      </c>
      <c r="F33" s="12">
        <f t="shared" si="0"/>
        <v>541</v>
      </c>
      <c r="G33" s="12">
        <f t="shared" si="4"/>
        <v>274</v>
      </c>
      <c r="H33" s="12">
        <f t="shared" si="4"/>
        <v>267</v>
      </c>
      <c r="I33" s="11" t="s">
        <v>59</v>
      </c>
      <c r="J33" s="12">
        <f t="shared" si="2"/>
        <v>265</v>
      </c>
      <c r="K33" s="12">
        <f t="shared" si="5"/>
        <v>88</v>
      </c>
      <c r="L33" s="12">
        <f t="shared" si="5"/>
        <v>177</v>
      </c>
    </row>
    <row r="34" spans="1:12" ht="18" customHeight="1">
      <c r="A34" s="18" t="s">
        <v>60</v>
      </c>
      <c r="B34" s="12">
        <f t="shared" si="6"/>
        <v>354</v>
      </c>
      <c r="C34" s="12">
        <f t="shared" si="7"/>
        <v>192</v>
      </c>
      <c r="D34" s="12">
        <f t="shared" si="7"/>
        <v>162</v>
      </c>
      <c r="E34" s="11" t="s">
        <v>61</v>
      </c>
      <c r="F34" s="12">
        <f t="shared" si="0"/>
        <v>574</v>
      </c>
      <c r="G34" s="12">
        <f t="shared" si="4"/>
        <v>305</v>
      </c>
      <c r="H34" s="12">
        <f t="shared" si="4"/>
        <v>269</v>
      </c>
      <c r="I34" s="11" t="s">
        <v>62</v>
      </c>
      <c r="J34" s="12">
        <f t="shared" si="2"/>
        <v>215</v>
      </c>
      <c r="K34" s="12">
        <f t="shared" si="5"/>
        <v>42</v>
      </c>
      <c r="L34" s="12">
        <f t="shared" si="5"/>
        <v>173</v>
      </c>
    </row>
    <row r="35" spans="1:12" ht="18" customHeight="1">
      <c r="A35" s="18" t="s">
        <v>63</v>
      </c>
      <c r="B35" s="12">
        <f t="shared" si="6"/>
        <v>387</v>
      </c>
      <c r="C35" s="12">
        <f t="shared" si="7"/>
        <v>196</v>
      </c>
      <c r="D35" s="12">
        <f t="shared" si="7"/>
        <v>191</v>
      </c>
      <c r="E35" s="11" t="s">
        <v>64</v>
      </c>
      <c r="F35" s="12">
        <f t="shared" si="0"/>
        <v>491</v>
      </c>
      <c r="G35" s="12">
        <f t="shared" si="4"/>
        <v>231</v>
      </c>
      <c r="H35" s="12">
        <f t="shared" si="4"/>
        <v>260</v>
      </c>
      <c r="I35" s="11" t="s">
        <v>65</v>
      </c>
      <c r="J35" s="12">
        <f t="shared" si="2"/>
        <v>169</v>
      </c>
      <c r="K35" s="12">
        <f t="shared" si="5"/>
        <v>44</v>
      </c>
      <c r="L35" s="12">
        <f t="shared" si="5"/>
        <v>125</v>
      </c>
    </row>
    <row r="36" spans="1:12" ht="18" customHeight="1">
      <c r="A36" s="18" t="s">
        <v>66</v>
      </c>
      <c r="B36" s="12">
        <f t="shared" si="6"/>
        <v>378</v>
      </c>
      <c r="C36" s="12">
        <f t="shared" si="7"/>
        <v>196</v>
      </c>
      <c r="D36" s="12">
        <f t="shared" si="7"/>
        <v>182</v>
      </c>
      <c r="E36" s="11" t="s">
        <v>67</v>
      </c>
      <c r="F36" s="12">
        <f t="shared" si="0"/>
        <v>493</v>
      </c>
      <c r="G36" s="12">
        <f t="shared" si="4"/>
        <v>254</v>
      </c>
      <c r="H36" s="12">
        <f t="shared" si="4"/>
        <v>239</v>
      </c>
      <c r="I36" s="11" t="s">
        <v>68</v>
      </c>
      <c r="J36" s="12">
        <f t="shared" si="2"/>
        <v>146</v>
      </c>
      <c r="K36" s="12">
        <f t="shared" si="5"/>
        <v>23</v>
      </c>
      <c r="L36" s="12">
        <f t="shared" si="5"/>
        <v>123</v>
      </c>
    </row>
    <row r="37" spans="1:12" ht="18" customHeight="1">
      <c r="A37" s="18" t="s">
        <v>69</v>
      </c>
      <c r="B37" s="12">
        <f t="shared" si="6"/>
        <v>366</v>
      </c>
      <c r="C37" s="12">
        <f t="shared" si="7"/>
        <v>183</v>
      </c>
      <c r="D37" s="12">
        <f t="shared" si="7"/>
        <v>183</v>
      </c>
      <c r="E37" s="11" t="s">
        <v>70</v>
      </c>
      <c r="F37" s="12">
        <f t="shared" si="0"/>
        <v>506</v>
      </c>
      <c r="G37" s="12">
        <f t="shared" si="4"/>
        <v>251</v>
      </c>
      <c r="H37" s="12">
        <f t="shared" si="4"/>
        <v>255</v>
      </c>
      <c r="I37" s="11" t="s">
        <v>71</v>
      </c>
      <c r="J37" s="12">
        <f t="shared" si="2"/>
        <v>131</v>
      </c>
      <c r="K37" s="12">
        <f t="shared" si="5"/>
        <v>30</v>
      </c>
      <c r="L37" s="12">
        <f t="shared" si="5"/>
        <v>101</v>
      </c>
    </row>
    <row r="38" spans="1:12" ht="18" customHeight="1">
      <c r="A38" s="18" t="s">
        <v>72</v>
      </c>
      <c r="B38" s="12">
        <f t="shared" si="6"/>
        <v>400</v>
      </c>
      <c r="C38" s="12">
        <f t="shared" si="7"/>
        <v>217</v>
      </c>
      <c r="D38" s="12">
        <f t="shared" si="7"/>
        <v>183</v>
      </c>
      <c r="E38" s="11" t="s">
        <v>73</v>
      </c>
      <c r="F38" s="12">
        <f t="shared" si="0"/>
        <v>544</v>
      </c>
      <c r="G38" s="12">
        <f t="shared" si="4"/>
        <v>270</v>
      </c>
      <c r="H38" s="12">
        <f t="shared" si="4"/>
        <v>274</v>
      </c>
      <c r="I38" s="11" t="s">
        <v>74</v>
      </c>
      <c r="J38" s="12">
        <f t="shared" si="2"/>
        <v>89</v>
      </c>
      <c r="K38" s="12">
        <f t="shared" si="5"/>
        <v>18</v>
      </c>
      <c r="L38" s="12">
        <f t="shared" si="5"/>
        <v>71</v>
      </c>
    </row>
    <row r="39" spans="1:12" ht="18" customHeight="1">
      <c r="A39" s="18" t="s">
        <v>75</v>
      </c>
      <c r="B39" s="12">
        <f t="shared" si="6"/>
        <v>400</v>
      </c>
      <c r="C39" s="12">
        <f t="shared" si="7"/>
        <v>200</v>
      </c>
      <c r="D39" s="12">
        <f t="shared" si="7"/>
        <v>200</v>
      </c>
      <c r="E39" s="11" t="s">
        <v>76</v>
      </c>
      <c r="F39" s="12">
        <f t="shared" si="0"/>
        <v>572</v>
      </c>
      <c r="G39" s="12">
        <f t="shared" si="4"/>
        <v>288</v>
      </c>
      <c r="H39" s="12">
        <f t="shared" si="4"/>
        <v>284</v>
      </c>
      <c r="I39" s="11" t="s">
        <v>77</v>
      </c>
      <c r="J39" s="12">
        <f t="shared" si="2"/>
        <v>56</v>
      </c>
      <c r="K39" s="12">
        <f t="shared" si="5"/>
        <v>14</v>
      </c>
      <c r="L39" s="12">
        <f t="shared" si="5"/>
        <v>42</v>
      </c>
    </row>
    <row r="40" spans="1:12" ht="18" customHeight="1">
      <c r="A40" s="18" t="s">
        <v>78</v>
      </c>
      <c r="B40" s="12">
        <f t="shared" si="6"/>
        <v>363</v>
      </c>
      <c r="C40" s="12">
        <f t="shared" si="7"/>
        <v>194</v>
      </c>
      <c r="D40" s="12">
        <f t="shared" si="7"/>
        <v>169</v>
      </c>
      <c r="E40" s="11" t="s">
        <v>79</v>
      </c>
      <c r="F40" s="12">
        <f t="shared" si="0"/>
        <v>576</v>
      </c>
      <c r="G40" s="12">
        <f t="shared" si="4"/>
        <v>300</v>
      </c>
      <c r="H40" s="12">
        <f t="shared" si="4"/>
        <v>276</v>
      </c>
      <c r="I40" s="11" t="s">
        <v>80</v>
      </c>
      <c r="J40" s="12">
        <f t="shared" si="2"/>
        <v>44</v>
      </c>
      <c r="K40" s="12">
        <f t="shared" si="5"/>
        <v>11</v>
      </c>
      <c r="L40" s="12">
        <f t="shared" si="5"/>
        <v>33</v>
      </c>
    </row>
    <row r="41" spans="1:12" ht="18" customHeight="1">
      <c r="A41" s="18" t="s">
        <v>81</v>
      </c>
      <c r="B41" s="12">
        <f t="shared" si="6"/>
        <v>425</v>
      </c>
      <c r="C41" s="12">
        <f t="shared" si="7"/>
        <v>208</v>
      </c>
      <c r="D41" s="12">
        <f t="shared" si="7"/>
        <v>217</v>
      </c>
      <c r="E41" s="11" t="s">
        <v>82</v>
      </c>
      <c r="F41" s="12">
        <f t="shared" si="0"/>
        <v>569</v>
      </c>
      <c r="G41" s="12">
        <f t="shared" si="4"/>
        <v>282</v>
      </c>
      <c r="H41" s="12">
        <f t="shared" si="4"/>
        <v>287</v>
      </c>
      <c r="I41" s="11" t="s">
        <v>83</v>
      </c>
      <c r="J41" s="12">
        <f t="shared" si="2"/>
        <v>42</v>
      </c>
      <c r="K41" s="12">
        <f t="shared" si="5"/>
        <v>3</v>
      </c>
      <c r="L41" s="12">
        <f t="shared" si="5"/>
        <v>39</v>
      </c>
    </row>
    <row r="42" spans="1:12" ht="18" customHeight="1">
      <c r="A42" s="18" t="s">
        <v>84</v>
      </c>
      <c r="B42" s="12">
        <f t="shared" si="6"/>
        <v>439</v>
      </c>
      <c r="C42" s="12">
        <f t="shared" si="7"/>
        <v>237</v>
      </c>
      <c r="D42" s="12">
        <f t="shared" si="7"/>
        <v>202</v>
      </c>
      <c r="E42" s="11" t="s">
        <v>85</v>
      </c>
      <c r="F42" s="12">
        <f t="shared" si="0"/>
        <v>578</v>
      </c>
      <c r="G42" s="12">
        <f t="shared" si="4"/>
        <v>289</v>
      </c>
      <c r="H42" s="12">
        <f t="shared" si="4"/>
        <v>289</v>
      </c>
      <c r="I42" s="11" t="s">
        <v>86</v>
      </c>
      <c r="J42" s="12">
        <f t="shared" si="2"/>
        <v>29</v>
      </c>
      <c r="K42" s="12">
        <f t="shared" si="5"/>
        <v>6</v>
      </c>
      <c r="L42" s="12">
        <f t="shared" si="5"/>
        <v>23</v>
      </c>
    </row>
    <row r="43" spans="1:12" ht="18" customHeight="1">
      <c r="A43" s="18" t="s">
        <v>87</v>
      </c>
      <c r="B43" s="12">
        <f t="shared" si="6"/>
        <v>391</v>
      </c>
      <c r="C43" s="12">
        <f t="shared" si="7"/>
        <v>198</v>
      </c>
      <c r="D43" s="12">
        <f t="shared" si="7"/>
        <v>193</v>
      </c>
      <c r="E43" s="11" t="s">
        <v>88</v>
      </c>
      <c r="F43" s="12">
        <f t="shared" si="0"/>
        <v>621</v>
      </c>
      <c r="G43" s="12">
        <f t="shared" si="4"/>
        <v>310</v>
      </c>
      <c r="H43" s="12">
        <f t="shared" si="4"/>
        <v>311</v>
      </c>
      <c r="I43" s="11" t="s">
        <v>89</v>
      </c>
      <c r="J43" s="12">
        <f t="shared" si="2"/>
        <v>23</v>
      </c>
      <c r="K43" s="12">
        <f t="shared" si="5"/>
        <v>3</v>
      </c>
      <c r="L43" s="12">
        <f t="shared" si="5"/>
        <v>20</v>
      </c>
    </row>
    <row r="44" spans="1:12" ht="18" customHeight="1">
      <c r="A44" s="18" t="s">
        <v>90</v>
      </c>
      <c r="B44" s="12">
        <f t="shared" si="6"/>
        <v>447</v>
      </c>
      <c r="C44" s="12">
        <f t="shared" si="7"/>
        <v>263</v>
      </c>
      <c r="D44" s="12">
        <f t="shared" si="7"/>
        <v>184</v>
      </c>
      <c r="E44" s="11" t="s">
        <v>91</v>
      </c>
      <c r="F44" s="12">
        <f t="shared" si="0"/>
        <v>681</v>
      </c>
      <c r="G44" s="12">
        <f>G91+G138</f>
        <v>321</v>
      </c>
      <c r="H44" s="12">
        <f>H91+H138</f>
        <v>360</v>
      </c>
      <c r="I44" s="11" t="s">
        <v>125</v>
      </c>
      <c r="J44" s="12">
        <f t="shared" si="2"/>
        <v>36</v>
      </c>
      <c r="K44" s="12">
        <f>K91+K138</f>
        <v>8</v>
      </c>
      <c r="L44" s="12">
        <f>L91+L138</f>
        <v>28</v>
      </c>
    </row>
    <row r="45" spans="1:12" ht="18" customHeight="1">
      <c r="A45" s="18" t="s">
        <v>92</v>
      </c>
      <c r="B45" s="12">
        <f t="shared" si="6"/>
        <v>451</v>
      </c>
      <c r="C45" s="12">
        <f t="shared" si="7"/>
        <v>239</v>
      </c>
      <c r="D45" s="12">
        <f t="shared" si="7"/>
        <v>212</v>
      </c>
      <c r="E45" s="11" t="s">
        <v>93</v>
      </c>
      <c r="F45" s="12">
        <f t="shared" si="0"/>
        <v>720</v>
      </c>
      <c r="G45" s="12">
        <f>G92+G139</f>
        <v>341</v>
      </c>
      <c r="H45" s="12">
        <f>H92+H139</f>
        <v>379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5"/>
      <c r="C48" s="35"/>
      <c r="D48" s="1"/>
      <c r="E48" s="2"/>
      <c r="F48" s="1"/>
      <c r="G48" s="1"/>
      <c r="H48" s="1"/>
      <c r="I48" s="2"/>
      <c r="J48" s="32" t="s">
        <v>132</v>
      </c>
      <c r="K48" s="33"/>
      <c r="L48" s="33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130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49115</v>
      </c>
      <c r="C51" s="10">
        <v>23629</v>
      </c>
      <c r="D51" s="9">
        <v>25486</v>
      </c>
      <c r="E51" s="11" t="s">
        <v>101</v>
      </c>
      <c r="F51" s="12">
        <v>384</v>
      </c>
      <c r="G51" s="12">
        <v>173</v>
      </c>
      <c r="H51" s="20">
        <v>211</v>
      </c>
      <c r="I51" s="11" t="s">
        <v>102</v>
      </c>
      <c r="J51" s="12">
        <v>785</v>
      </c>
      <c r="K51" s="12">
        <v>389</v>
      </c>
      <c r="L51" s="12">
        <v>396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361</v>
      </c>
      <c r="G52" s="12">
        <v>164</v>
      </c>
      <c r="H52" s="20">
        <v>197</v>
      </c>
      <c r="I52" s="11" t="s">
        <v>104</v>
      </c>
      <c r="J52" s="12">
        <v>857</v>
      </c>
      <c r="K52" s="12">
        <v>415</v>
      </c>
      <c r="L52" s="12">
        <v>442</v>
      </c>
    </row>
    <row r="53" spans="1:12" ht="18" customHeight="1">
      <c r="A53" s="6" t="s">
        <v>105</v>
      </c>
      <c r="B53" s="13">
        <v>1763</v>
      </c>
      <c r="C53" s="14">
        <v>908</v>
      </c>
      <c r="D53" s="27">
        <v>855</v>
      </c>
      <c r="E53" s="11" t="s">
        <v>0</v>
      </c>
      <c r="F53" s="12">
        <v>322</v>
      </c>
      <c r="G53" s="12">
        <v>161</v>
      </c>
      <c r="H53" s="20">
        <v>161</v>
      </c>
      <c r="I53" s="11" t="s">
        <v>1</v>
      </c>
      <c r="J53" s="12">
        <v>865</v>
      </c>
      <c r="K53" s="12">
        <v>423</v>
      </c>
      <c r="L53" s="12">
        <v>442</v>
      </c>
    </row>
    <row r="54" spans="1:12" ht="18" customHeight="1">
      <c r="A54" s="6" t="s">
        <v>106</v>
      </c>
      <c r="B54" s="12">
        <v>1864</v>
      </c>
      <c r="C54" s="14">
        <v>957</v>
      </c>
      <c r="D54" s="26">
        <v>907</v>
      </c>
      <c r="E54" s="11" t="s">
        <v>2</v>
      </c>
      <c r="F54" s="12">
        <v>295</v>
      </c>
      <c r="G54" s="12">
        <v>150</v>
      </c>
      <c r="H54" s="20">
        <v>145</v>
      </c>
      <c r="I54" s="11" t="s">
        <v>3</v>
      </c>
      <c r="J54" s="12">
        <v>1061</v>
      </c>
      <c r="K54" s="12">
        <v>535</v>
      </c>
      <c r="L54" s="12">
        <v>526</v>
      </c>
    </row>
    <row r="55" spans="1:12" ht="18" customHeight="1">
      <c r="A55" s="6" t="s">
        <v>107</v>
      </c>
      <c r="B55" s="13">
        <v>2022</v>
      </c>
      <c r="C55" s="14">
        <v>1054</v>
      </c>
      <c r="D55" s="26">
        <v>968</v>
      </c>
      <c r="E55" s="11" t="s">
        <v>4</v>
      </c>
      <c r="F55" s="12">
        <v>307</v>
      </c>
      <c r="G55" s="12">
        <v>159</v>
      </c>
      <c r="H55" s="20">
        <v>148</v>
      </c>
      <c r="I55" s="11" t="s">
        <v>5</v>
      </c>
      <c r="J55" s="12">
        <v>1104</v>
      </c>
      <c r="K55" s="12">
        <v>568</v>
      </c>
      <c r="L55" s="12">
        <v>536</v>
      </c>
    </row>
    <row r="56" spans="1:12" ht="18" customHeight="1">
      <c r="A56" s="6" t="s">
        <v>108</v>
      </c>
      <c r="B56" s="12">
        <v>2029</v>
      </c>
      <c r="C56" s="26">
        <v>1033</v>
      </c>
      <c r="D56" s="26">
        <v>996</v>
      </c>
      <c r="E56" s="11" t="s">
        <v>6</v>
      </c>
      <c r="F56" s="12">
        <v>311</v>
      </c>
      <c r="G56" s="12">
        <v>165</v>
      </c>
      <c r="H56" s="20">
        <v>146</v>
      </c>
      <c r="I56" s="11" t="s">
        <v>7</v>
      </c>
      <c r="J56" s="12">
        <v>1157</v>
      </c>
      <c r="K56" s="12">
        <v>541</v>
      </c>
      <c r="L56" s="12">
        <v>616</v>
      </c>
    </row>
    <row r="57" spans="1:12" ht="18" customHeight="1">
      <c r="A57" s="6" t="s">
        <v>109</v>
      </c>
      <c r="B57" s="13">
        <v>1588</v>
      </c>
      <c r="C57" s="16">
        <v>810</v>
      </c>
      <c r="D57" s="26">
        <v>778</v>
      </c>
      <c r="E57" s="11" t="s">
        <v>8</v>
      </c>
      <c r="F57" s="12">
        <v>353</v>
      </c>
      <c r="G57" s="12">
        <v>175</v>
      </c>
      <c r="H57" s="20">
        <v>178</v>
      </c>
      <c r="I57" s="11" t="s">
        <v>9</v>
      </c>
      <c r="J57" s="12">
        <v>882</v>
      </c>
      <c r="K57" s="12">
        <v>454</v>
      </c>
      <c r="L57" s="12">
        <v>428</v>
      </c>
    </row>
    <row r="58" spans="1:12" ht="18" customHeight="1">
      <c r="A58" s="6" t="s">
        <v>110</v>
      </c>
      <c r="B58" s="12">
        <v>1934</v>
      </c>
      <c r="C58" s="14">
        <v>1025</v>
      </c>
      <c r="D58" s="26">
        <v>909</v>
      </c>
      <c r="E58" s="11" t="s">
        <v>10</v>
      </c>
      <c r="F58" s="12">
        <v>360</v>
      </c>
      <c r="G58" s="12">
        <v>197</v>
      </c>
      <c r="H58" s="20">
        <v>163</v>
      </c>
      <c r="I58" s="11" t="s">
        <v>11</v>
      </c>
      <c r="J58" s="12">
        <v>634</v>
      </c>
      <c r="K58" s="12">
        <v>326</v>
      </c>
      <c r="L58" s="12">
        <v>308</v>
      </c>
    </row>
    <row r="59" spans="1:12" ht="18" customHeight="1">
      <c r="A59" s="6" t="s">
        <v>111</v>
      </c>
      <c r="B59" s="13">
        <v>2440</v>
      </c>
      <c r="C59" s="14">
        <v>1249</v>
      </c>
      <c r="D59" s="26">
        <v>1191</v>
      </c>
      <c r="E59" s="11" t="s">
        <v>12</v>
      </c>
      <c r="F59" s="12">
        <v>330</v>
      </c>
      <c r="G59" s="12">
        <v>178</v>
      </c>
      <c r="H59" s="20">
        <v>152</v>
      </c>
      <c r="I59" s="11" t="s">
        <v>13</v>
      </c>
      <c r="J59" s="12">
        <v>791</v>
      </c>
      <c r="K59" s="12">
        <v>360</v>
      </c>
      <c r="L59" s="12">
        <v>431</v>
      </c>
    </row>
    <row r="60" spans="1:12" ht="18" customHeight="1">
      <c r="A60" s="6" t="s">
        <v>112</v>
      </c>
      <c r="B60" s="12">
        <v>3038</v>
      </c>
      <c r="C60" s="14">
        <v>1531</v>
      </c>
      <c r="D60" s="26">
        <v>1507</v>
      </c>
      <c r="E60" s="11" t="s">
        <v>14</v>
      </c>
      <c r="F60" s="12">
        <v>425</v>
      </c>
      <c r="G60" s="12">
        <v>212</v>
      </c>
      <c r="H60" s="20">
        <v>213</v>
      </c>
      <c r="I60" s="11" t="s">
        <v>15</v>
      </c>
      <c r="J60" s="12">
        <v>849</v>
      </c>
      <c r="K60" s="12">
        <v>393</v>
      </c>
      <c r="L60" s="12">
        <v>456</v>
      </c>
    </row>
    <row r="61" spans="1:12" ht="18" customHeight="1">
      <c r="A61" s="6" t="s">
        <v>113</v>
      </c>
      <c r="B61" s="13">
        <v>3026</v>
      </c>
      <c r="C61" s="14">
        <v>1589</v>
      </c>
      <c r="D61" s="15">
        <v>1437</v>
      </c>
      <c r="E61" s="11" t="s">
        <v>16</v>
      </c>
      <c r="F61" s="12">
        <v>408</v>
      </c>
      <c r="G61" s="12">
        <v>218</v>
      </c>
      <c r="H61" s="20">
        <v>190</v>
      </c>
      <c r="I61" s="11" t="s">
        <v>17</v>
      </c>
      <c r="J61" s="12">
        <v>800</v>
      </c>
      <c r="K61" s="12">
        <v>383</v>
      </c>
      <c r="L61" s="12">
        <v>417</v>
      </c>
    </row>
    <row r="62" spans="1:12" ht="18" customHeight="1">
      <c r="A62" s="6" t="s">
        <v>114</v>
      </c>
      <c r="B62" s="12">
        <v>2598</v>
      </c>
      <c r="C62" s="14">
        <v>1329</v>
      </c>
      <c r="D62" s="15">
        <v>1269</v>
      </c>
      <c r="E62" s="11" t="s">
        <v>18</v>
      </c>
      <c r="F62" s="12">
        <v>411</v>
      </c>
      <c r="G62" s="12">
        <v>220</v>
      </c>
      <c r="H62" s="20">
        <v>191</v>
      </c>
      <c r="I62" s="11" t="s">
        <v>19</v>
      </c>
      <c r="J62" s="12">
        <v>779</v>
      </c>
      <c r="K62" s="12">
        <v>370</v>
      </c>
      <c r="L62" s="12">
        <v>409</v>
      </c>
    </row>
    <row r="63" spans="1:12" ht="18" customHeight="1">
      <c r="A63" s="6" t="s">
        <v>115</v>
      </c>
      <c r="B63" s="13">
        <v>2661</v>
      </c>
      <c r="C63" s="14">
        <v>1361</v>
      </c>
      <c r="D63" s="15">
        <v>1300</v>
      </c>
      <c r="E63" s="11" t="s">
        <v>20</v>
      </c>
      <c r="F63" s="12">
        <v>451</v>
      </c>
      <c r="G63" s="12">
        <v>228</v>
      </c>
      <c r="H63" s="20">
        <v>223</v>
      </c>
      <c r="I63" s="11" t="s">
        <v>21</v>
      </c>
      <c r="J63" s="12">
        <v>734</v>
      </c>
      <c r="K63" s="12">
        <v>363</v>
      </c>
      <c r="L63" s="12">
        <v>371</v>
      </c>
    </row>
    <row r="64" spans="1:12" ht="18" customHeight="1">
      <c r="A64" s="6" t="s">
        <v>116</v>
      </c>
      <c r="B64" s="12">
        <v>3153</v>
      </c>
      <c r="C64" s="14">
        <v>1539</v>
      </c>
      <c r="D64" s="15">
        <v>1614</v>
      </c>
      <c r="E64" s="11" t="s">
        <v>22</v>
      </c>
      <c r="F64" s="12">
        <v>461</v>
      </c>
      <c r="G64" s="12">
        <v>236</v>
      </c>
      <c r="H64" s="20">
        <v>225</v>
      </c>
      <c r="I64" s="11" t="s">
        <v>23</v>
      </c>
      <c r="J64" s="12">
        <v>658</v>
      </c>
      <c r="K64" s="12">
        <v>304</v>
      </c>
      <c r="L64" s="12">
        <v>354</v>
      </c>
    </row>
    <row r="65" spans="1:12" ht="18" customHeight="1">
      <c r="A65" s="6" t="s">
        <v>117</v>
      </c>
      <c r="B65" s="13">
        <v>4672</v>
      </c>
      <c r="C65" s="14">
        <v>2330</v>
      </c>
      <c r="D65" s="15">
        <v>2342</v>
      </c>
      <c r="E65" s="11" t="s">
        <v>24</v>
      </c>
      <c r="F65" s="12">
        <v>461</v>
      </c>
      <c r="G65" s="12">
        <v>254</v>
      </c>
      <c r="H65" s="20">
        <v>207</v>
      </c>
      <c r="I65" s="11" t="s">
        <v>25</v>
      </c>
      <c r="J65" s="12">
        <v>583</v>
      </c>
      <c r="K65" s="12">
        <v>277</v>
      </c>
      <c r="L65" s="12">
        <v>306</v>
      </c>
    </row>
    <row r="66" spans="1:12" ht="18" customHeight="1">
      <c r="A66" s="6" t="s">
        <v>118</v>
      </c>
      <c r="B66" s="12">
        <v>4313</v>
      </c>
      <c r="C66" s="14">
        <v>2074</v>
      </c>
      <c r="D66" s="15">
        <v>2239</v>
      </c>
      <c r="E66" s="11" t="s">
        <v>26</v>
      </c>
      <c r="F66" s="12">
        <v>513</v>
      </c>
      <c r="G66" s="12">
        <v>267</v>
      </c>
      <c r="H66" s="20">
        <v>246</v>
      </c>
      <c r="I66" s="11" t="s">
        <v>27</v>
      </c>
      <c r="J66" s="12">
        <v>627</v>
      </c>
      <c r="K66" s="12">
        <v>268</v>
      </c>
      <c r="L66" s="12">
        <v>359</v>
      </c>
    </row>
    <row r="67" spans="1:12" ht="18" customHeight="1">
      <c r="A67" s="6" t="s">
        <v>119</v>
      </c>
      <c r="B67" s="13">
        <v>3554</v>
      </c>
      <c r="C67" s="14">
        <v>1697</v>
      </c>
      <c r="D67" s="15">
        <v>1857</v>
      </c>
      <c r="E67" s="11" t="s">
        <v>28</v>
      </c>
      <c r="F67" s="12">
        <v>554</v>
      </c>
      <c r="G67" s="12">
        <v>264</v>
      </c>
      <c r="H67" s="20">
        <v>290</v>
      </c>
      <c r="I67" s="11" t="s">
        <v>29</v>
      </c>
      <c r="J67" s="12">
        <v>643</v>
      </c>
      <c r="K67" s="12">
        <v>286</v>
      </c>
      <c r="L67" s="12">
        <v>357</v>
      </c>
    </row>
    <row r="68" spans="1:12" ht="18" customHeight="1">
      <c r="A68" s="6" t="s">
        <v>120</v>
      </c>
      <c r="B68" s="12">
        <v>3136</v>
      </c>
      <c r="C68" s="14">
        <v>1376</v>
      </c>
      <c r="D68" s="15">
        <v>1760</v>
      </c>
      <c r="E68" s="11" t="s">
        <v>30</v>
      </c>
      <c r="F68" s="12">
        <v>548</v>
      </c>
      <c r="G68" s="12">
        <v>281</v>
      </c>
      <c r="H68" s="20">
        <v>267</v>
      </c>
      <c r="I68" s="11" t="s">
        <v>31</v>
      </c>
      <c r="J68" s="12">
        <v>641</v>
      </c>
      <c r="K68" s="12">
        <v>279</v>
      </c>
      <c r="L68" s="12">
        <v>362</v>
      </c>
    </row>
    <row r="69" spans="1:12" ht="18" customHeight="1">
      <c r="A69" s="6" t="s">
        <v>121</v>
      </c>
      <c r="B69" s="13">
        <v>2568</v>
      </c>
      <c r="C69" s="14">
        <v>990</v>
      </c>
      <c r="D69" s="15">
        <v>1578</v>
      </c>
      <c r="E69" s="11" t="s">
        <v>32</v>
      </c>
      <c r="F69" s="12">
        <v>593</v>
      </c>
      <c r="G69" s="12">
        <v>317</v>
      </c>
      <c r="H69" s="20">
        <v>276</v>
      </c>
      <c r="I69" s="11" t="s">
        <v>33</v>
      </c>
      <c r="J69" s="12">
        <v>654</v>
      </c>
      <c r="K69" s="12">
        <v>317</v>
      </c>
      <c r="L69" s="12">
        <v>337</v>
      </c>
    </row>
    <row r="70" spans="1:12" ht="18" customHeight="1">
      <c r="A70" s="6" t="s">
        <v>122</v>
      </c>
      <c r="B70" s="12">
        <v>1776</v>
      </c>
      <c r="C70" s="14">
        <v>575</v>
      </c>
      <c r="D70" s="15">
        <v>1201</v>
      </c>
      <c r="E70" s="11" t="s">
        <v>34</v>
      </c>
      <c r="F70" s="12">
        <v>600</v>
      </c>
      <c r="G70" s="12">
        <v>291</v>
      </c>
      <c r="H70" s="20">
        <v>309</v>
      </c>
      <c r="I70" s="11" t="s">
        <v>35</v>
      </c>
      <c r="J70" s="12">
        <v>571</v>
      </c>
      <c r="K70" s="12">
        <v>226</v>
      </c>
      <c r="L70" s="12">
        <v>345</v>
      </c>
    </row>
    <row r="71" spans="1:12" ht="18" customHeight="1">
      <c r="A71" s="6" t="s">
        <v>123</v>
      </c>
      <c r="B71" s="13">
        <v>750</v>
      </c>
      <c r="C71" s="14">
        <v>157</v>
      </c>
      <c r="D71" s="15">
        <v>593</v>
      </c>
      <c r="E71" s="11" t="s">
        <v>36</v>
      </c>
      <c r="F71" s="12">
        <v>638</v>
      </c>
      <c r="G71" s="12">
        <v>319</v>
      </c>
      <c r="H71" s="20">
        <v>319</v>
      </c>
      <c r="I71" s="11" t="s">
        <v>37</v>
      </c>
      <c r="J71" s="12">
        <v>609</v>
      </c>
      <c r="K71" s="12">
        <v>252</v>
      </c>
      <c r="L71" s="12">
        <v>357</v>
      </c>
    </row>
    <row r="72" spans="1:12" ht="18" customHeight="1">
      <c r="A72" s="6" t="s">
        <v>124</v>
      </c>
      <c r="B72" s="12">
        <v>194</v>
      </c>
      <c r="C72" s="14">
        <v>37</v>
      </c>
      <c r="D72" s="15">
        <v>157</v>
      </c>
      <c r="E72" s="11" t="s">
        <v>38</v>
      </c>
      <c r="F72" s="12">
        <v>659</v>
      </c>
      <c r="G72" s="12">
        <v>323</v>
      </c>
      <c r="H72" s="20">
        <v>336</v>
      </c>
      <c r="I72" s="11" t="s">
        <v>39</v>
      </c>
      <c r="J72" s="12">
        <v>543</v>
      </c>
      <c r="K72" s="12">
        <v>224</v>
      </c>
      <c r="L72" s="12">
        <v>319</v>
      </c>
    </row>
    <row r="73" spans="1:12" ht="18" customHeight="1">
      <c r="A73" s="6" t="s">
        <v>125</v>
      </c>
      <c r="B73" s="13">
        <v>36</v>
      </c>
      <c r="C73" s="14">
        <v>8</v>
      </c>
      <c r="D73" s="15">
        <v>28</v>
      </c>
      <c r="E73" s="11" t="s">
        <v>40</v>
      </c>
      <c r="F73" s="12">
        <v>630</v>
      </c>
      <c r="G73" s="12">
        <v>318</v>
      </c>
      <c r="H73" s="20">
        <v>312</v>
      </c>
      <c r="I73" s="11" t="s">
        <v>41</v>
      </c>
      <c r="J73" s="12">
        <v>518</v>
      </c>
      <c r="K73" s="12">
        <v>174</v>
      </c>
      <c r="L73" s="12">
        <v>344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660</v>
      </c>
      <c r="G74" s="12">
        <v>345</v>
      </c>
      <c r="H74" s="20">
        <v>315</v>
      </c>
      <c r="I74" s="11" t="s">
        <v>43</v>
      </c>
      <c r="J74" s="12">
        <v>457</v>
      </c>
      <c r="K74" s="12">
        <v>173</v>
      </c>
      <c r="L74" s="12">
        <v>284</v>
      </c>
    </row>
    <row r="75" spans="1:12" ht="18" customHeight="1">
      <c r="A75" s="18" t="s">
        <v>126</v>
      </c>
      <c r="B75" s="12">
        <v>339</v>
      </c>
      <c r="C75" s="12">
        <v>171</v>
      </c>
      <c r="D75" s="12">
        <v>168</v>
      </c>
      <c r="E75" s="11" t="s">
        <v>44</v>
      </c>
      <c r="F75" s="12">
        <v>544</v>
      </c>
      <c r="G75" s="12">
        <v>286</v>
      </c>
      <c r="H75" s="20">
        <v>258</v>
      </c>
      <c r="I75" s="11" t="s">
        <v>45</v>
      </c>
      <c r="J75" s="12">
        <v>441</v>
      </c>
      <c r="K75" s="12">
        <v>167</v>
      </c>
      <c r="L75" s="12">
        <v>274</v>
      </c>
    </row>
    <row r="76" spans="1:12" ht="18" customHeight="1">
      <c r="A76" s="18" t="s">
        <v>127</v>
      </c>
      <c r="B76" s="12">
        <v>349</v>
      </c>
      <c r="C76" s="12">
        <v>177</v>
      </c>
      <c r="D76" s="12">
        <v>172</v>
      </c>
      <c r="E76" s="11" t="s">
        <v>46</v>
      </c>
      <c r="F76" s="12">
        <v>612</v>
      </c>
      <c r="G76" s="12">
        <v>341</v>
      </c>
      <c r="H76" s="20">
        <v>271</v>
      </c>
      <c r="I76" s="11" t="s">
        <v>47</v>
      </c>
      <c r="J76" s="12">
        <v>419</v>
      </c>
      <c r="K76" s="12">
        <v>142</v>
      </c>
      <c r="L76" s="12">
        <v>277</v>
      </c>
    </row>
    <row r="77" spans="1:12" ht="18" customHeight="1">
      <c r="A77" s="18" t="s">
        <v>48</v>
      </c>
      <c r="B77" s="12">
        <v>363</v>
      </c>
      <c r="C77" s="12">
        <v>190</v>
      </c>
      <c r="D77" s="12">
        <v>173</v>
      </c>
      <c r="E77" s="11" t="s">
        <v>49</v>
      </c>
      <c r="F77" s="12">
        <v>580</v>
      </c>
      <c r="G77" s="12">
        <v>299</v>
      </c>
      <c r="H77" s="20">
        <v>281</v>
      </c>
      <c r="I77" s="11" t="s">
        <v>50</v>
      </c>
      <c r="J77" s="12">
        <v>414</v>
      </c>
      <c r="K77" s="12">
        <v>130</v>
      </c>
      <c r="L77" s="12">
        <v>284</v>
      </c>
    </row>
    <row r="78" spans="1:12" ht="18" customHeight="1">
      <c r="A78" s="18" t="s">
        <v>51</v>
      </c>
      <c r="B78" s="12">
        <v>370</v>
      </c>
      <c r="C78" s="12">
        <v>199</v>
      </c>
      <c r="D78" s="12">
        <v>171</v>
      </c>
      <c r="E78" s="11" t="s">
        <v>52</v>
      </c>
      <c r="F78" s="12">
        <v>587</v>
      </c>
      <c r="G78" s="12">
        <v>311</v>
      </c>
      <c r="H78" s="20">
        <v>276</v>
      </c>
      <c r="I78" s="11" t="s">
        <v>53</v>
      </c>
      <c r="J78" s="12">
        <v>375</v>
      </c>
      <c r="K78" s="12">
        <v>130</v>
      </c>
      <c r="L78" s="12">
        <v>245</v>
      </c>
    </row>
    <row r="79" spans="1:12" ht="18" customHeight="1">
      <c r="A79" s="18" t="s">
        <v>54</v>
      </c>
      <c r="B79" s="12">
        <v>342</v>
      </c>
      <c r="C79" s="12">
        <v>171</v>
      </c>
      <c r="D79" s="12">
        <v>171</v>
      </c>
      <c r="E79" s="11" t="s">
        <v>55</v>
      </c>
      <c r="F79" s="12">
        <v>423</v>
      </c>
      <c r="G79" s="12">
        <v>213</v>
      </c>
      <c r="H79" s="20">
        <v>210</v>
      </c>
      <c r="I79" s="11" t="s">
        <v>56</v>
      </c>
      <c r="J79" s="12">
        <v>303</v>
      </c>
      <c r="K79" s="12">
        <v>85</v>
      </c>
      <c r="L79" s="12">
        <v>218</v>
      </c>
    </row>
    <row r="80" spans="1:12" ht="18" customHeight="1">
      <c r="A80" s="18" t="s">
        <v>57</v>
      </c>
      <c r="B80" s="12">
        <v>382</v>
      </c>
      <c r="C80" s="12">
        <v>192</v>
      </c>
      <c r="D80" s="12">
        <v>190</v>
      </c>
      <c r="E80" s="11" t="s">
        <v>58</v>
      </c>
      <c r="F80" s="12">
        <v>533</v>
      </c>
      <c r="G80" s="12">
        <v>272</v>
      </c>
      <c r="H80" s="20">
        <v>261</v>
      </c>
      <c r="I80" s="11" t="s">
        <v>59</v>
      </c>
      <c r="J80" s="12">
        <v>265</v>
      </c>
      <c r="K80" s="12">
        <v>88</v>
      </c>
      <c r="L80" s="12">
        <v>177</v>
      </c>
    </row>
    <row r="81" spans="1:12" ht="18" customHeight="1">
      <c r="A81" s="18" t="s">
        <v>60</v>
      </c>
      <c r="B81" s="12">
        <v>353</v>
      </c>
      <c r="C81" s="12">
        <v>191</v>
      </c>
      <c r="D81" s="12">
        <v>162</v>
      </c>
      <c r="E81" s="11" t="s">
        <v>61</v>
      </c>
      <c r="F81" s="12">
        <v>568</v>
      </c>
      <c r="G81" s="12">
        <v>304</v>
      </c>
      <c r="H81" s="20">
        <v>264</v>
      </c>
      <c r="I81" s="11" t="s">
        <v>62</v>
      </c>
      <c r="J81" s="12">
        <v>215</v>
      </c>
      <c r="K81" s="12">
        <v>42</v>
      </c>
      <c r="L81" s="12">
        <v>173</v>
      </c>
    </row>
    <row r="82" spans="1:12" ht="18" customHeight="1">
      <c r="A82" s="18" t="s">
        <v>63</v>
      </c>
      <c r="B82" s="12">
        <v>387</v>
      </c>
      <c r="C82" s="12">
        <v>196</v>
      </c>
      <c r="D82" s="12">
        <v>191</v>
      </c>
      <c r="E82" s="11" t="s">
        <v>64</v>
      </c>
      <c r="F82" s="12">
        <v>487</v>
      </c>
      <c r="G82" s="12">
        <v>229</v>
      </c>
      <c r="H82" s="20">
        <v>258</v>
      </c>
      <c r="I82" s="11" t="s">
        <v>65</v>
      </c>
      <c r="J82" s="12">
        <v>169</v>
      </c>
      <c r="K82" s="12">
        <v>44</v>
      </c>
      <c r="L82" s="12">
        <v>125</v>
      </c>
    </row>
    <row r="83" spans="1:12" ht="18" customHeight="1">
      <c r="A83" s="18" t="s">
        <v>66</v>
      </c>
      <c r="B83" s="12">
        <v>377</v>
      </c>
      <c r="C83" s="12">
        <v>196</v>
      </c>
      <c r="D83" s="12">
        <v>181</v>
      </c>
      <c r="E83" s="11" t="s">
        <v>67</v>
      </c>
      <c r="F83" s="12">
        <v>483</v>
      </c>
      <c r="G83" s="12">
        <v>253</v>
      </c>
      <c r="H83" s="20">
        <v>230</v>
      </c>
      <c r="I83" s="11" t="s">
        <v>68</v>
      </c>
      <c r="J83" s="12">
        <v>146</v>
      </c>
      <c r="K83" s="12">
        <v>23</v>
      </c>
      <c r="L83" s="12">
        <v>123</v>
      </c>
    </row>
    <row r="84" spans="1:12" ht="18" customHeight="1">
      <c r="A84" s="18" t="s">
        <v>69</v>
      </c>
      <c r="B84" s="12">
        <v>365</v>
      </c>
      <c r="C84" s="12">
        <v>182</v>
      </c>
      <c r="D84" s="21">
        <v>183</v>
      </c>
      <c r="E84" s="11" t="s">
        <v>70</v>
      </c>
      <c r="F84" s="12">
        <v>502</v>
      </c>
      <c r="G84" s="12">
        <v>251</v>
      </c>
      <c r="H84" s="20">
        <v>251</v>
      </c>
      <c r="I84" s="11" t="s">
        <v>71</v>
      </c>
      <c r="J84" s="12">
        <v>131</v>
      </c>
      <c r="K84" s="12">
        <v>30</v>
      </c>
      <c r="L84" s="12">
        <v>101</v>
      </c>
    </row>
    <row r="85" spans="1:12" ht="18" customHeight="1">
      <c r="A85" s="18" t="s">
        <v>72</v>
      </c>
      <c r="B85" s="12">
        <v>399</v>
      </c>
      <c r="C85" s="12">
        <v>216</v>
      </c>
      <c r="D85" s="12">
        <v>183</v>
      </c>
      <c r="E85" s="11" t="s">
        <v>73</v>
      </c>
      <c r="F85" s="12">
        <v>537</v>
      </c>
      <c r="G85" s="12">
        <v>270</v>
      </c>
      <c r="H85" s="20">
        <v>267</v>
      </c>
      <c r="I85" s="11" t="s">
        <v>74</v>
      </c>
      <c r="J85" s="12">
        <v>89</v>
      </c>
      <c r="K85" s="12">
        <v>18</v>
      </c>
      <c r="L85" s="12">
        <v>71</v>
      </c>
    </row>
    <row r="86" spans="1:12" ht="18" customHeight="1">
      <c r="A86" s="18" t="s">
        <v>75</v>
      </c>
      <c r="B86" s="12">
        <v>399</v>
      </c>
      <c r="C86" s="12">
        <v>200</v>
      </c>
      <c r="D86" s="12">
        <v>199</v>
      </c>
      <c r="E86" s="11" t="s">
        <v>76</v>
      </c>
      <c r="F86" s="12">
        <v>566</v>
      </c>
      <c r="G86" s="12">
        <v>287</v>
      </c>
      <c r="H86" s="20">
        <v>279</v>
      </c>
      <c r="I86" s="11" t="s">
        <v>77</v>
      </c>
      <c r="J86" s="12">
        <v>56</v>
      </c>
      <c r="K86" s="12">
        <v>14</v>
      </c>
      <c r="L86" s="12">
        <v>42</v>
      </c>
    </row>
    <row r="87" spans="1:12" ht="18" customHeight="1">
      <c r="A87" s="18" t="s">
        <v>78</v>
      </c>
      <c r="B87" s="12">
        <v>362</v>
      </c>
      <c r="C87" s="12">
        <v>194</v>
      </c>
      <c r="D87" s="12">
        <v>168</v>
      </c>
      <c r="E87" s="11" t="s">
        <v>79</v>
      </c>
      <c r="F87" s="12">
        <v>573</v>
      </c>
      <c r="G87" s="12">
        <v>300</v>
      </c>
      <c r="H87" s="20">
        <v>273</v>
      </c>
      <c r="I87" s="11" t="s">
        <v>80</v>
      </c>
      <c r="J87" s="12">
        <v>44</v>
      </c>
      <c r="K87" s="12">
        <v>11</v>
      </c>
      <c r="L87" s="12">
        <v>33</v>
      </c>
    </row>
    <row r="88" spans="1:12" ht="18" customHeight="1">
      <c r="A88" s="18" t="s">
        <v>81</v>
      </c>
      <c r="B88" s="12">
        <v>424</v>
      </c>
      <c r="C88" s="12">
        <v>207</v>
      </c>
      <c r="D88" s="12">
        <v>217</v>
      </c>
      <c r="E88" s="11" t="s">
        <v>82</v>
      </c>
      <c r="F88" s="12">
        <v>565</v>
      </c>
      <c r="G88" s="12">
        <v>282</v>
      </c>
      <c r="H88" s="20">
        <v>283</v>
      </c>
      <c r="I88" s="11" t="s">
        <v>83</v>
      </c>
      <c r="J88" s="12">
        <v>42</v>
      </c>
      <c r="K88" s="12">
        <v>3</v>
      </c>
      <c r="L88" s="12">
        <v>39</v>
      </c>
    </row>
    <row r="89" spans="1:12" ht="18" customHeight="1">
      <c r="A89" s="18" t="s">
        <v>84</v>
      </c>
      <c r="B89" s="12">
        <v>438</v>
      </c>
      <c r="C89" s="12">
        <v>237</v>
      </c>
      <c r="D89" s="12">
        <v>201</v>
      </c>
      <c r="E89" s="11" t="s">
        <v>85</v>
      </c>
      <c r="F89" s="12">
        <v>576</v>
      </c>
      <c r="G89" s="12">
        <v>288</v>
      </c>
      <c r="H89" s="20">
        <v>288</v>
      </c>
      <c r="I89" s="11" t="s">
        <v>86</v>
      </c>
      <c r="J89" s="12">
        <v>29</v>
      </c>
      <c r="K89" s="12">
        <v>6</v>
      </c>
      <c r="L89" s="12">
        <v>23</v>
      </c>
    </row>
    <row r="90" spans="1:12" ht="18" customHeight="1">
      <c r="A90" s="18" t="s">
        <v>87</v>
      </c>
      <c r="B90" s="12">
        <v>390</v>
      </c>
      <c r="C90" s="12">
        <v>197</v>
      </c>
      <c r="D90" s="13">
        <v>193</v>
      </c>
      <c r="E90" s="11" t="s">
        <v>88</v>
      </c>
      <c r="F90" s="12">
        <v>619</v>
      </c>
      <c r="G90" s="12">
        <v>308</v>
      </c>
      <c r="H90" s="20">
        <v>311</v>
      </c>
      <c r="I90" s="11" t="s">
        <v>89</v>
      </c>
      <c r="J90" s="12">
        <v>23</v>
      </c>
      <c r="K90" s="12">
        <v>3</v>
      </c>
      <c r="L90" s="12">
        <v>20</v>
      </c>
    </row>
    <row r="91" spans="1:12" ht="18" customHeight="1">
      <c r="A91" s="18" t="s">
        <v>90</v>
      </c>
      <c r="B91" s="12">
        <v>446</v>
      </c>
      <c r="C91" s="12">
        <v>262</v>
      </c>
      <c r="D91" s="13">
        <v>184</v>
      </c>
      <c r="E91" s="11" t="s">
        <v>91</v>
      </c>
      <c r="F91" s="12">
        <v>675</v>
      </c>
      <c r="G91" s="12">
        <v>320</v>
      </c>
      <c r="H91" s="20">
        <v>355</v>
      </c>
      <c r="I91" s="11" t="s">
        <v>125</v>
      </c>
      <c r="J91" s="12">
        <v>36</v>
      </c>
      <c r="K91" s="12">
        <v>8</v>
      </c>
      <c r="L91" s="12">
        <v>28</v>
      </c>
    </row>
    <row r="92" spans="1:12" ht="18" customHeight="1">
      <c r="A92" s="18" t="s">
        <v>92</v>
      </c>
      <c r="B92" s="12">
        <v>448</v>
      </c>
      <c r="C92" s="12">
        <v>237</v>
      </c>
      <c r="D92" s="13">
        <v>211</v>
      </c>
      <c r="E92" s="11" t="s">
        <v>93</v>
      </c>
      <c r="F92" s="12">
        <v>718</v>
      </c>
      <c r="G92" s="12">
        <v>341</v>
      </c>
      <c r="H92" s="20">
        <v>377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5"/>
      <c r="C95" s="35"/>
      <c r="D95" s="1"/>
      <c r="E95" s="2"/>
      <c r="F95" s="1"/>
      <c r="G95" s="1"/>
      <c r="H95" s="1"/>
      <c r="I95" s="2"/>
      <c r="J95" s="32" t="s">
        <v>132</v>
      </c>
      <c r="K95" s="33"/>
      <c r="L95" s="33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131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366</v>
      </c>
      <c r="C98" s="10">
        <v>93</v>
      </c>
      <c r="D98" s="9">
        <v>273</v>
      </c>
      <c r="E98" s="11" t="s">
        <v>101</v>
      </c>
      <c r="F98" s="12">
        <v>3</v>
      </c>
      <c r="G98" s="12">
        <v>2</v>
      </c>
      <c r="H98" s="12">
        <v>1</v>
      </c>
      <c r="I98" s="11" t="s">
        <v>102</v>
      </c>
      <c r="J98" s="12">
        <v>7</v>
      </c>
      <c r="K98" s="12">
        <v>2</v>
      </c>
      <c r="L98" s="12">
        <v>5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0</v>
      </c>
      <c r="G99" s="12">
        <v>0</v>
      </c>
      <c r="H99" s="12">
        <v>0</v>
      </c>
      <c r="I99" s="11" t="s">
        <v>104</v>
      </c>
      <c r="J99" s="12">
        <v>2</v>
      </c>
      <c r="K99" s="12">
        <v>1</v>
      </c>
      <c r="L99" s="12">
        <v>1</v>
      </c>
    </row>
    <row r="100" spans="1:12" ht="18" customHeight="1">
      <c r="A100" s="6" t="s">
        <v>105</v>
      </c>
      <c r="B100" s="13">
        <v>8</v>
      </c>
      <c r="C100" s="14">
        <v>2</v>
      </c>
      <c r="D100" s="15">
        <v>6</v>
      </c>
      <c r="E100" s="11" t="s">
        <v>0</v>
      </c>
      <c r="F100" s="12">
        <v>4</v>
      </c>
      <c r="G100" s="12">
        <v>2</v>
      </c>
      <c r="H100" s="12">
        <v>2</v>
      </c>
      <c r="I100" s="11" t="s">
        <v>1</v>
      </c>
      <c r="J100" s="12">
        <v>3</v>
      </c>
      <c r="K100" s="12">
        <v>1</v>
      </c>
      <c r="L100" s="12">
        <v>2</v>
      </c>
    </row>
    <row r="101" spans="1:12" ht="18" customHeight="1">
      <c r="A101" s="6" t="s">
        <v>106</v>
      </c>
      <c r="B101" s="12">
        <v>3</v>
      </c>
      <c r="C101" s="14">
        <v>2</v>
      </c>
      <c r="D101" s="15">
        <v>1</v>
      </c>
      <c r="E101" s="11" t="s">
        <v>2</v>
      </c>
      <c r="F101" s="12">
        <v>7</v>
      </c>
      <c r="G101" s="12">
        <v>1</v>
      </c>
      <c r="H101" s="12">
        <v>6</v>
      </c>
      <c r="I101" s="11" t="s">
        <v>3</v>
      </c>
      <c r="J101" s="12">
        <v>2</v>
      </c>
      <c r="K101" s="12">
        <v>1</v>
      </c>
      <c r="L101" s="12">
        <v>1</v>
      </c>
    </row>
    <row r="102" spans="1:12" ht="18" customHeight="1">
      <c r="A102" s="6" t="s">
        <v>107</v>
      </c>
      <c r="B102" s="12">
        <v>5</v>
      </c>
      <c r="C102" s="14">
        <v>2</v>
      </c>
      <c r="D102" s="15">
        <v>3</v>
      </c>
      <c r="E102" s="11" t="s">
        <v>4</v>
      </c>
      <c r="F102" s="12">
        <v>7</v>
      </c>
      <c r="G102" s="12">
        <v>2</v>
      </c>
      <c r="H102" s="12">
        <v>5</v>
      </c>
      <c r="I102" s="11" t="s">
        <v>5</v>
      </c>
      <c r="J102" s="12">
        <v>3</v>
      </c>
      <c r="K102" s="12">
        <v>1</v>
      </c>
      <c r="L102" s="12">
        <v>2</v>
      </c>
    </row>
    <row r="103" spans="1:12" ht="18" customHeight="1">
      <c r="A103" s="6" t="s">
        <v>108</v>
      </c>
      <c r="B103" s="12">
        <v>8</v>
      </c>
      <c r="C103" s="15">
        <v>6</v>
      </c>
      <c r="D103" s="15">
        <v>2</v>
      </c>
      <c r="E103" s="11" t="s">
        <v>6</v>
      </c>
      <c r="F103" s="12">
        <v>2</v>
      </c>
      <c r="G103" s="12">
        <v>1</v>
      </c>
      <c r="H103" s="12">
        <v>1</v>
      </c>
      <c r="I103" s="11" t="s">
        <v>7</v>
      </c>
      <c r="J103" s="12">
        <v>3</v>
      </c>
      <c r="K103" s="12">
        <v>2</v>
      </c>
      <c r="L103" s="12">
        <v>1</v>
      </c>
    </row>
    <row r="104" spans="1:12" ht="18" customHeight="1">
      <c r="A104" s="6" t="s">
        <v>109</v>
      </c>
      <c r="B104" s="12">
        <v>24</v>
      </c>
      <c r="C104" s="16">
        <v>8</v>
      </c>
      <c r="D104" s="17">
        <v>16</v>
      </c>
      <c r="E104" s="11" t="s">
        <v>8</v>
      </c>
      <c r="F104" s="12">
        <v>4</v>
      </c>
      <c r="G104" s="12">
        <v>2</v>
      </c>
      <c r="H104" s="12">
        <v>2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110</v>
      </c>
      <c r="B105" s="12">
        <v>43</v>
      </c>
      <c r="C105" s="14">
        <v>12</v>
      </c>
      <c r="D105" s="15">
        <v>31</v>
      </c>
      <c r="E105" s="11" t="s">
        <v>10</v>
      </c>
      <c r="F105" s="12">
        <v>9</v>
      </c>
      <c r="G105" s="12">
        <v>3</v>
      </c>
      <c r="H105" s="12">
        <v>6</v>
      </c>
      <c r="I105" s="11" t="s">
        <v>11</v>
      </c>
      <c r="J105" s="12">
        <v>1</v>
      </c>
      <c r="K105" s="12">
        <v>1</v>
      </c>
      <c r="L105" s="12">
        <v>0</v>
      </c>
    </row>
    <row r="106" spans="1:12" ht="18" customHeight="1">
      <c r="A106" s="6" t="s">
        <v>111</v>
      </c>
      <c r="B106" s="12">
        <v>57</v>
      </c>
      <c r="C106" s="14">
        <v>12</v>
      </c>
      <c r="D106" s="15">
        <v>45</v>
      </c>
      <c r="E106" s="11" t="s">
        <v>12</v>
      </c>
      <c r="F106" s="12">
        <v>12</v>
      </c>
      <c r="G106" s="12">
        <v>4</v>
      </c>
      <c r="H106" s="12">
        <v>8</v>
      </c>
      <c r="I106" s="11" t="s">
        <v>13</v>
      </c>
      <c r="J106" s="12">
        <v>1</v>
      </c>
      <c r="K106" s="12">
        <v>0</v>
      </c>
      <c r="L106" s="12">
        <v>1</v>
      </c>
    </row>
    <row r="107" spans="1:12" ht="18" customHeight="1">
      <c r="A107" s="6" t="s">
        <v>112</v>
      </c>
      <c r="B107" s="12">
        <v>52</v>
      </c>
      <c r="C107" s="14">
        <v>12</v>
      </c>
      <c r="D107" s="15">
        <v>40</v>
      </c>
      <c r="E107" s="11" t="s">
        <v>14</v>
      </c>
      <c r="F107" s="12">
        <v>5</v>
      </c>
      <c r="G107" s="12">
        <v>1</v>
      </c>
      <c r="H107" s="12">
        <v>4</v>
      </c>
      <c r="I107" s="11" t="s">
        <v>15</v>
      </c>
      <c r="J107" s="12">
        <v>5</v>
      </c>
      <c r="K107" s="12">
        <v>3</v>
      </c>
      <c r="L107" s="12">
        <v>2</v>
      </c>
    </row>
    <row r="108" spans="1:12" ht="18" customHeight="1">
      <c r="A108" s="6" t="s">
        <v>113</v>
      </c>
      <c r="B108" s="12">
        <v>43</v>
      </c>
      <c r="C108" s="14">
        <v>6</v>
      </c>
      <c r="D108" s="15">
        <v>37</v>
      </c>
      <c r="E108" s="11" t="s">
        <v>16</v>
      </c>
      <c r="F108" s="12">
        <v>12</v>
      </c>
      <c r="G108" s="12">
        <v>3</v>
      </c>
      <c r="H108" s="12">
        <v>9</v>
      </c>
      <c r="I108" s="11" t="s">
        <v>17</v>
      </c>
      <c r="J108" s="12">
        <v>2</v>
      </c>
      <c r="K108" s="12">
        <v>0</v>
      </c>
      <c r="L108" s="12">
        <v>2</v>
      </c>
    </row>
    <row r="109" spans="1:12" ht="18" customHeight="1">
      <c r="A109" s="6" t="s">
        <v>114</v>
      </c>
      <c r="B109" s="12">
        <v>36</v>
      </c>
      <c r="C109" s="14">
        <v>7</v>
      </c>
      <c r="D109" s="15">
        <v>29</v>
      </c>
      <c r="E109" s="11" t="s">
        <v>18</v>
      </c>
      <c r="F109" s="12">
        <v>5</v>
      </c>
      <c r="G109" s="12">
        <v>1</v>
      </c>
      <c r="H109" s="12">
        <v>4</v>
      </c>
      <c r="I109" s="11" t="s">
        <v>19</v>
      </c>
      <c r="J109" s="12">
        <v>0</v>
      </c>
      <c r="K109" s="12">
        <v>0</v>
      </c>
      <c r="L109" s="12">
        <v>0</v>
      </c>
    </row>
    <row r="110" spans="1:12" ht="18" customHeight="1">
      <c r="A110" s="6" t="s">
        <v>115</v>
      </c>
      <c r="B110" s="12">
        <v>30</v>
      </c>
      <c r="C110" s="14">
        <v>2</v>
      </c>
      <c r="D110" s="15">
        <v>28</v>
      </c>
      <c r="E110" s="11" t="s">
        <v>20</v>
      </c>
      <c r="F110" s="12">
        <v>11</v>
      </c>
      <c r="G110" s="12">
        <v>3</v>
      </c>
      <c r="H110" s="12">
        <v>8</v>
      </c>
      <c r="I110" s="11" t="s">
        <v>21</v>
      </c>
      <c r="J110" s="12">
        <v>2</v>
      </c>
      <c r="K110" s="12">
        <v>0</v>
      </c>
      <c r="L110" s="12">
        <v>2</v>
      </c>
    </row>
    <row r="111" spans="1:12" ht="18" customHeight="1">
      <c r="A111" s="6" t="s">
        <v>116</v>
      </c>
      <c r="B111" s="12">
        <v>16</v>
      </c>
      <c r="C111" s="14">
        <v>4</v>
      </c>
      <c r="D111" s="15">
        <v>12</v>
      </c>
      <c r="E111" s="11" t="s">
        <v>22</v>
      </c>
      <c r="F111" s="12">
        <v>17</v>
      </c>
      <c r="G111" s="12">
        <v>2</v>
      </c>
      <c r="H111" s="12">
        <v>15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117</v>
      </c>
      <c r="B112" s="12">
        <v>17</v>
      </c>
      <c r="C112" s="14">
        <v>6</v>
      </c>
      <c r="D112" s="15">
        <v>11</v>
      </c>
      <c r="E112" s="11" t="s">
        <v>24</v>
      </c>
      <c r="F112" s="12">
        <v>8</v>
      </c>
      <c r="G112" s="12">
        <v>2</v>
      </c>
      <c r="H112" s="12">
        <v>6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12</v>
      </c>
      <c r="C113" s="14">
        <v>8</v>
      </c>
      <c r="D113" s="15">
        <v>4</v>
      </c>
      <c r="E113" s="11" t="s">
        <v>26</v>
      </c>
      <c r="F113" s="12">
        <v>7</v>
      </c>
      <c r="G113" s="12">
        <v>0</v>
      </c>
      <c r="H113" s="12">
        <v>7</v>
      </c>
      <c r="I113" s="11" t="s">
        <v>27</v>
      </c>
      <c r="J113" s="12">
        <v>2</v>
      </c>
      <c r="K113" s="12">
        <v>0</v>
      </c>
      <c r="L113" s="12">
        <v>2</v>
      </c>
    </row>
    <row r="114" spans="1:12" ht="18" customHeight="1">
      <c r="A114" s="6" t="s">
        <v>119</v>
      </c>
      <c r="B114" s="12">
        <v>4</v>
      </c>
      <c r="C114" s="14">
        <v>0</v>
      </c>
      <c r="D114" s="15">
        <v>4</v>
      </c>
      <c r="E114" s="11" t="s">
        <v>28</v>
      </c>
      <c r="F114" s="12">
        <v>14</v>
      </c>
      <c r="G114" s="12">
        <v>5</v>
      </c>
      <c r="H114" s="12">
        <v>9</v>
      </c>
      <c r="I114" s="11" t="s">
        <v>29</v>
      </c>
      <c r="J114" s="12">
        <v>0</v>
      </c>
      <c r="K114" s="12">
        <v>0</v>
      </c>
      <c r="L114" s="12">
        <v>0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9</v>
      </c>
      <c r="G115" s="12">
        <v>3</v>
      </c>
      <c r="H115" s="12">
        <v>6</v>
      </c>
      <c r="I115" s="11" t="s">
        <v>31</v>
      </c>
      <c r="J115" s="12">
        <v>1</v>
      </c>
      <c r="K115" s="12">
        <v>1</v>
      </c>
      <c r="L115" s="12">
        <v>0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13</v>
      </c>
      <c r="G116" s="12">
        <v>3</v>
      </c>
      <c r="H116" s="12">
        <v>10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122</v>
      </c>
      <c r="B117" s="12">
        <v>1</v>
      </c>
      <c r="C117" s="14">
        <v>1</v>
      </c>
      <c r="D117" s="15">
        <v>0</v>
      </c>
      <c r="E117" s="11" t="s">
        <v>34</v>
      </c>
      <c r="F117" s="12">
        <v>9</v>
      </c>
      <c r="G117" s="12">
        <v>2</v>
      </c>
      <c r="H117" s="12">
        <v>7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15</v>
      </c>
      <c r="G118" s="12">
        <v>4</v>
      </c>
      <c r="H118" s="12">
        <v>11</v>
      </c>
      <c r="I118" s="11" t="s">
        <v>37</v>
      </c>
      <c r="J118" s="12">
        <v>1</v>
      </c>
      <c r="K118" s="12">
        <v>1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6</v>
      </c>
      <c r="G119" s="12">
        <v>0</v>
      </c>
      <c r="H119" s="12">
        <v>6</v>
      </c>
      <c r="I119" s="11" t="s">
        <v>39</v>
      </c>
      <c r="J119" s="12">
        <v>2</v>
      </c>
      <c r="K119" s="12">
        <v>1</v>
      </c>
      <c r="L119" s="12">
        <v>1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10</v>
      </c>
      <c r="G120" s="12">
        <v>2</v>
      </c>
      <c r="H120" s="12">
        <v>8</v>
      </c>
      <c r="I120" s="11" t="s">
        <v>41</v>
      </c>
      <c r="J120" s="12">
        <v>0</v>
      </c>
      <c r="K120" s="12">
        <v>0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6</v>
      </c>
      <c r="G121" s="12">
        <v>0</v>
      </c>
      <c r="H121" s="12">
        <v>6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126</v>
      </c>
      <c r="B122" s="12">
        <v>1</v>
      </c>
      <c r="C122" s="12">
        <v>1</v>
      </c>
      <c r="D122" s="12">
        <v>0</v>
      </c>
      <c r="E122" s="11" t="s">
        <v>44</v>
      </c>
      <c r="F122" s="12">
        <v>11</v>
      </c>
      <c r="G122" s="12">
        <v>3</v>
      </c>
      <c r="H122" s="12">
        <v>8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1</v>
      </c>
      <c r="C123" s="12">
        <v>0</v>
      </c>
      <c r="D123" s="12">
        <v>1</v>
      </c>
      <c r="E123" s="11" t="s">
        <v>46</v>
      </c>
      <c r="F123" s="12">
        <v>8</v>
      </c>
      <c r="G123" s="12">
        <v>0</v>
      </c>
      <c r="H123" s="12">
        <v>8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2</v>
      </c>
      <c r="C124" s="12">
        <v>0</v>
      </c>
      <c r="D124" s="12">
        <v>2</v>
      </c>
      <c r="E124" s="11" t="s">
        <v>49</v>
      </c>
      <c r="F124" s="12">
        <v>8</v>
      </c>
      <c r="G124" s="12">
        <v>1</v>
      </c>
      <c r="H124" s="12">
        <v>7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2</v>
      </c>
      <c r="C125" s="12">
        <v>0</v>
      </c>
      <c r="D125" s="12">
        <v>2</v>
      </c>
      <c r="E125" s="11" t="s">
        <v>52</v>
      </c>
      <c r="F125" s="12">
        <v>11</v>
      </c>
      <c r="G125" s="12">
        <v>0</v>
      </c>
      <c r="H125" s="12">
        <v>11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1</v>
      </c>
      <c r="D126" s="12">
        <v>1</v>
      </c>
      <c r="E126" s="11" t="s">
        <v>55</v>
      </c>
      <c r="F126" s="12">
        <v>7</v>
      </c>
      <c r="G126" s="12">
        <v>2</v>
      </c>
      <c r="H126" s="12">
        <v>5</v>
      </c>
      <c r="I126" s="11" t="s">
        <v>56</v>
      </c>
      <c r="J126" s="12">
        <v>1</v>
      </c>
      <c r="K126" s="12">
        <v>1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8</v>
      </c>
      <c r="G127" s="12">
        <v>2</v>
      </c>
      <c r="H127" s="12">
        <v>6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1</v>
      </c>
      <c r="C128" s="12">
        <v>1</v>
      </c>
      <c r="D128" s="12">
        <v>0</v>
      </c>
      <c r="E128" s="11" t="s">
        <v>61</v>
      </c>
      <c r="F128" s="12">
        <v>6</v>
      </c>
      <c r="G128" s="12">
        <v>1</v>
      </c>
      <c r="H128" s="12">
        <v>5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4</v>
      </c>
      <c r="G129" s="12">
        <v>2</v>
      </c>
      <c r="H129" s="12">
        <v>2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1</v>
      </c>
      <c r="C130" s="12">
        <v>0</v>
      </c>
      <c r="D130" s="12">
        <v>1</v>
      </c>
      <c r="E130" s="11" t="s">
        <v>67</v>
      </c>
      <c r="F130" s="12">
        <v>10</v>
      </c>
      <c r="G130" s="12">
        <v>1</v>
      </c>
      <c r="H130" s="12">
        <v>9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1</v>
      </c>
      <c r="D131" s="12">
        <v>0</v>
      </c>
      <c r="E131" s="11" t="s">
        <v>70</v>
      </c>
      <c r="F131" s="12">
        <v>4</v>
      </c>
      <c r="G131" s="12">
        <v>0</v>
      </c>
      <c r="H131" s="12">
        <v>4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7</v>
      </c>
      <c r="G132" s="12">
        <v>0</v>
      </c>
      <c r="H132" s="12">
        <v>7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0</v>
      </c>
      <c r="D133" s="12">
        <v>1</v>
      </c>
      <c r="E133" s="11" t="s">
        <v>76</v>
      </c>
      <c r="F133" s="12">
        <v>6</v>
      </c>
      <c r="G133" s="12">
        <v>1</v>
      </c>
      <c r="H133" s="12">
        <v>5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0</v>
      </c>
      <c r="D134" s="12">
        <v>1</v>
      </c>
      <c r="E134" s="11" t="s">
        <v>79</v>
      </c>
      <c r="F134" s="12">
        <v>3</v>
      </c>
      <c r="G134" s="12">
        <v>0</v>
      </c>
      <c r="H134" s="12">
        <v>3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1</v>
      </c>
      <c r="C135" s="12">
        <v>1</v>
      </c>
      <c r="D135" s="12">
        <v>0</v>
      </c>
      <c r="E135" s="11" t="s">
        <v>82</v>
      </c>
      <c r="F135" s="12">
        <v>4</v>
      </c>
      <c r="G135" s="12">
        <v>0</v>
      </c>
      <c r="H135" s="12">
        <v>4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0</v>
      </c>
      <c r="D136" s="12">
        <v>1</v>
      </c>
      <c r="E136" s="11" t="s">
        <v>85</v>
      </c>
      <c r="F136" s="12">
        <v>2</v>
      </c>
      <c r="G136" s="12">
        <v>1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1</v>
      </c>
      <c r="D137" s="12">
        <v>0</v>
      </c>
      <c r="E137" s="11" t="s">
        <v>88</v>
      </c>
      <c r="F137" s="12">
        <v>2</v>
      </c>
      <c r="G137" s="12">
        <v>2</v>
      </c>
      <c r="H137" s="12">
        <v>0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1</v>
      </c>
      <c r="C138" s="12">
        <v>1</v>
      </c>
      <c r="D138" s="12">
        <v>0</v>
      </c>
      <c r="E138" s="11" t="s">
        <v>91</v>
      </c>
      <c r="F138" s="12">
        <v>6</v>
      </c>
      <c r="G138" s="12">
        <v>1</v>
      </c>
      <c r="H138" s="12">
        <v>5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3</v>
      </c>
      <c r="C139" s="12">
        <v>2</v>
      </c>
      <c r="D139" s="12">
        <v>1</v>
      </c>
      <c r="E139" s="11" t="s">
        <v>93</v>
      </c>
      <c r="F139" s="12">
        <v>2</v>
      </c>
      <c r="G139" s="12">
        <v>0</v>
      </c>
      <c r="H139" s="12">
        <v>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4">
        <v>22622</v>
      </c>
      <c r="C1" s="34"/>
      <c r="D1" s="1"/>
      <c r="E1" s="2"/>
      <c r="F1" s="1"/>
      <c r="G1" s="1"/>
      <c r="H1" s="1"/>
      <c r="I1" s="32" t="s">
        <v>141</v>
      </c>
      <c r="J1" s="32"/>
      <c r="K1" s="32"/>
      <c r="L1" s="32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129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49171</v>
      </c>
      <c r="C4" s="9">
        <f>SUM(C6:C26)</f>
        <v>23561</v>
      </c>
      <c r="D4" s="9">
        <f>SUM(D6:D26)</f>
        <v>25610</v>
      </c>
      <c r="E4" s="11" t="s">
        <v>101</v>
      </c>
      <c r="F4" s="12">
        <f aca="true" t="shared" si="0" ref="F4:F45">G4+H4</f>
        <v>428</v>
      </c>
      <c r="G4" s="12">
        <f aca="true" t="shared" si="1" ref="G4:H23">G51+G98</f>
        <v>215</v>
      </c>
      <c r="H4" s="12">
        <f t="shared" si="1"/>
        <v>213</v>
      </c>
      <c r="I4" s="11" t="s">
        <v>102</v>
      </c>
      <c r="J4" s="12">
        <f aca="true" t="shared" si="2" ref="J4:J44">K4+L4</f>
        <v>749</v>
      </c>
      <c r="K4" s="12">
        <f aca="true" t="shared" si="3" ref="K4:L23">K51+K98</f>
        <v>352</v>
      </c>
      <c r="L4" s="12">
        <f t="shared" si="3"/>
        <v>397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363</v>
      </c>
      <c r="G5" s="12">
        <f t="shared" si="1"/>
        <v>165</v>
      </c>
      <c r="H5" s="12">
        <f t="shared" si="1"/>
        <v>198</v>
      </c>
      <c r="I5" s="11" t="s">
        <v>104</v>
      </c>
      <c r="J5" s="12">
        <f t="shared" si="2"/>
        <v>824</v>
      </c>
      <c r="K5" s="12">
        <f t="shared" si="3"/>
        <v>417</v>
      </c>
      <c r="L5" s="12">
        <f t="shared" si="3"/>
        <v>407</v>
      </c>
    </row>
    <row r="6" spans="1:14" ht="18" customHeight="1">
      <c r="A6" s="6" t="s">
        <v>105</v>
      </c>
      <c r="B6" s="13">
        <f>SUM(B28:B32)</f>
        <v>1684</v>
      </c>
      <c r="C6" s="13">
        <f>SUM(C28:C32)</f>
        <v>873</v>
      </c>
      <c r="D6" s="13">
        <f>SUM(D28:D32)</f>
        <v>811</v>
      </c>
      <c r="E6" s="11" t="s">
        <v>0</v>
      </c>
      <c r="F6" s="12">
        <f t="shared" si="0"/>
        <v>353</v>
      </c>
      <c r="G6" s="12">
        <f t="shared" si="1"/>
        <v>168</v>
      </c>
      <c r="H6" s="12">
        <f t="shared" si="1"/>
        <v>185</v>
      </c>
      <c r="I6" s="11" t="s">
        <v>1</v>
      </c>
      <c r="J6" s="12">
        <f t="shared" si="2"/>
        <v>846</v>
      </c>
      <c r="K6" s="12">
        <f t="shared" si="3"/>
        <v>409</v>
      </c>
      <c r="L6" s="12">
        <f t="shared" si="3"/>
        <v>437</v>
      </c>
      <c r="N6" s="25"/>
    </row>
    <row r="7" spans="1:12" ht="18" customHeight="1">
      <c r="A7" s="6" t="s">
        <v>106</v>
      </c>
      <c r="B7" s="12">
        <f>SUM(B33:B37)</f>
        <v>1848</v>
      </c>
      <c r="C7" s="12">
        <f>SUM(C33:C37)</f>
        <v>945</v>
      </c>
      <c r="D7" s="12">
        <f>SUM(D33:D37)</f>
        <v>903</v>
      </c>
      <c r="E7" s="11" t="s">
        <v>2</v>
      </c>
      <c r="F7" s="12">
        <f t="shared" si="0"/>
        <v>308</v>
      </c>
      <c r="G7" s="12">
        <f t="shared" si="1"/>
        <v>158</v>
      </c>
      <c r="H7" s="12">
        <f t="shared" si="1"/>
        <v>150</v>
      </c>
      <c r="I7" s="11" t="s">
        <v>3</v>
      </c>
      <c r="J7" s="12">
        <f t="shared" si="2"/>
        <v>901</v>
      </c>
      <c r="K7" s="12">
        <f t="shared" si="3"/>
        <v>415</v>
      </c>
      <c r="L7" s="12">
        <f t="shared" si="3"/>
        <v>486</v>
      </c>
    </row>
    <row r="8" spans="1:12" ht="18" customHeight="1">
      <c r="A8" s="6" t="s">
        <v>107</v>
      </c>
      <c r="B8" s="13">
        <f>SUM(B38:B42)</f>
        <v>1962</v>
      </c>
      <c r="C8" s="13">
        <f>SUM(C38:C42)</f>
        <v>1009</v>
      </c>
      <c r="D8" s="13">
        <f>SUM(D38:D42)</f>
        <v>953</v>
      </c>
      <c r="E8" s="11" t="s">
        <v>4</v>
      </c>
      <c r="F8" s="12">
        <f t="shared" si="0"/>
        <v>315</v>
      </c>
      <c r="G8" s="12">
        <f t="shared" si="1"/>
        <v>160</v>
      </c>
      <c r="H8" s="12">
        <f t="shared" si="1"/>
        <v>155</v>
      </c>
      <c r="I8" s="11" t="s">
        <v>5</v>
      </c>
      <c r="J8" s="12">
        <f t="shared" si="2"/>
        <v>1127</v>
      </c>
      <c r="K8" s="12">
        <f t="shared" si="3"/>
        <v>579</v>
      </c>
      <c r="L8" s="12">
        <f t="shared" si="3"/>
        <v>548</v>
      </c>
    </row>
    <row r="9" spans="1:12" ht="18" customHeight="1">
      <c r="A9" s="6" t="s">
        <v>108</v>
      </c>
      <c r="B9" s="12">
        <f>SUM(B43:B45,F4:F5)</f>
        <v>2102</v>
      </c>
      <c r="C9" s="12">
        <f>SUM(C43:C45,G4:G5)</f>
        <v>1100</v>
      </c>
      <c r="D9" s="12">
        <f>SUM(D43:D45,H4:H5)</f>
        <v>1002</v>
      </c>
      <c r="E9" s="11" t="s">
        <v>6</v>
      </c>
      <c r="F9" s="12">
        <f t="shared" si="0"/>
        <v>322</v>
      </c>
      <c r="G9" s="12">
        <f t="shared" si="1"/>
        <v>176</v>
      </c>
      <c r="H9" s="12">
        <f t="shared" si="1"/>
        <v>146</v>
      </c>
      <c r="I9" s="11" t="s">
        <v>7</v>
      </c>
      <c r="J9" s="12">
        <f t="shared" si="2"/>
        <v>1128</v>
      </c>
      <c r="K9" s="12">
        <f t="shared" si="3"/>
        <v>555</v>
      </c>
      <c r="L9" s="12">
        <f t="shared" si="3"/>
        <v>573</v>
      </c>
    </row>
    <row r="10" spans="1:12" ht="18" customHeight="1">
      <c r="A10" s="6" t="s">
        <v>109</v>
      </c>
      <c r="B10" s="13">
        <f>SUM(F6:F10)</f>
        <v>1612</v>
      </c>
      <c r="C10" s="13">
        <f>SUM(G6:G10)</f>
        <v>825</v>
      </c>
      <c r="D10" s="13">
        <f>SUM(H6:H10)</f>
        <v>787</v>
      </c>
      <c r="E10" s="11" t="s">
        <v>8</v>
      </c>
      <c r="F10" s="12">
        <f t="shared" si="0"/>
        <v>314</v>
      </c>
      <c r="G10" s="12">
        <f t="shared" si="1"/>
        <v>163</v>
      </c>
      <c r="H10" s="12">
        <f t="shared" si="1"/>
        <v>151</v>
      </c>
      <c r="I10" s="11" t="s">
        <v>9</v>
      </c>
      <c r="J10" s="12">
        <f t="shared" si="2"/>
        <v>1100</v>
      </c>
      <c r="K10" s="12">
        <f t="shared" si="3"/>
        <v>544</v>
      </c>
      <c r="L10" s="12">
        <f t="shared" si="3"/>
        <v>556</v>
      </c>
    </row>
    <row r="11" spans="1:12" ht="18" customHeight="1">
      <c r="A11" s="6" t="s">
        <v>110</v>
      </c>
      <c r="B11" s="12">
        <f>SUM(F11:F15)</f>
        <v>1964</v>
      </c>
      <c r="C11" s="12">
        <f>SUM(G11:G15)</f>
        <v>1015</v>
      </c>
      <c r="D11" s="12">
        <f>SUM(H11:H15)</f>
        <v>949</v>
      </c>
      <c r="E11" s="11" t="s">
        <v>10</v>
      </c>
      <c r="F11" s="12">
        <f t="shared" si="0"/>
        <v>348</v>
      </c>
      <c r="G11" s="12">
        <f t="shared" si="1"/>
        <v>169</v>
      </c>
      <c r="H11" s="12">
        <f t="shared" si="1"/>
        <v>179</v>
      </c>
      <c r="I11" s="11" t="s">
        <v>11</v>
      </c>
      <c r="J11" s="12">
        <f t="shared" si="2"/>
        <v>763</v>
      </c>
      <c r="K11" s="12">
        <f t="shared" si="3"/>
        <v>392</v>
      </c>
      <c r="L11" s="12">
        <f t="shared" si="3"/>
        <v>371</v>
      </c>
    </row>
    <row r="12" spans="1:12" ht="18" customHeight="1">
      <c r="A12" s="6" t="s">
        <v>111</v>
      </c>
      <c r="B12" s="13">
        <f>SUM(F16:F20)</f>
        <v>2316</v>
      </c>
      <c r="C12" s="13">
        <f>SUM(G16:G20)</f>
        <v>1173</v>
      </c>
      <c r="D12" s="13">
        <f>SUM(H16:H20)</f>
        <v>1143</v>
      </c>
      <c r="E12" s="11" t="s">
        <v>12</v>
      </c>
      <c r="F12" s="12">
        <f t="shared" si="0"/>
        <v>396</v>
      </c>
      <c r="G12" s="12">
        <f t="shared" si="1"/>
        <v>222</v>
      </c>
      <c r="H12" s="12">
        <f t="shared" si="1"/>
        <v>174</v>
      </c>
      <c r="I12" s="11" t="s">
        <v>13</v>
      </c>
      <c r="J12" s="12">
        <f t="shared" si="2"/>
        <v>655</v>
      </c>
      <c r="K12" s="12">
        <f t="shared" si="3"/>
        <v>334</v>
      </c>
      <c r="L12" s="12">
        <f t="shared" si="3"/>
        <v>321</v>
      </c>
    </row>
    <row r="13" spans="1:12" ht="18" customHeight="1">
      <c r="A13" s="6" t="s">
        <v>112</v>
      </c>
      <c r="B13" s="12">
        <f>SUM(F21:F25)</f>
        <v>2981</v>
      </c>
      <c r="C13" s="12">
        <f>SUM(G21:G25)</f>
        <v>1486</v>
      </c>
      <c r="D13" s="12">
        <f>SUM(H21:H25)</f>
        <v>1495</v>
      </c>
      <c r="E13" s="11" t="s">
        <v>14</v>
      </c>
      <c r="F13" s="12">
        <f t="shared" si="0"/>
        <v>366</v>
      </c>
      <c r="G13" s="12">
        <f t="shared" si="1"/>
        <v>192</v>
      </c>
      <c r="H13" s="12">
        <f t="shared" si="1"/>
        <v>174</v>
      </c>
      <c r="I13" s="11" t="s">
        <v>15</v>
      </c>
      <c r="J13" s="12">
        <f t="shared" si="2"/>
        <v>829</v>
      </c>
      <c r="K13" s="12">
        <f t="shared" si="3"/>
        <v>372</v>
      </c>
      <c r="L13" s="12">
        <f t="shared" si="3"/>
        <v>457</v>
      </c>
    </row>
    <row r="14" spans="1:12" ht="18" customHeight="1">
      <c r="A14" s="6" t="s">
        <v>113</v>
      </c>
      <c r="B14" s="13">
        <f>SUM(F26:F30)</f>
        <v>3138</v>
      </c>
      <c r="C14" s="13">
        <f>SUM(G26:G30)</f>
        <v>1621</v>
      </c>
      <c r="D14" s="13">
        <f>SUM(H26:H30)</f>
        <v>1517</v>
      </c>
      <c r="E14" s="11" t="s">
        <v>16</v>
      </c>
      <c r="F14" s="12">
        <f t="shared" si="0"/>
        <v>391</v>
      </c>
      <c r="G14" s="12">
        <f t="shared" si="1"/>
        <v>194</v>
      </c>
      <c r="H14" s="12">
        <f t="shared" si="1"/>
        <v>197</v>
      </c>
      <c r="I14" s="11" t="s">
        <v>17</v>
      </c>
      <c r="J14" s="12">
        <f t="shared" si="2"/>
        <v>845</v>
      </c>
      <c r="K14" s="12">
        <f t="shared" si="3"/>
        <v>406</v>
      </c>
      <c r="L14" s="12">
        <f t="shared" si="3"/>
        <v>439</v>
      </c>
    </row>
    <row r="15" spans="1:12" ht="18" customHeight="1">
      <c r="A15" s="6" t="s">
        <v>114</v>
      </c>
      <c r="B15" s="12">
        <f>SUM(F31:F35)</f>
        <v>2709</v>
      </c>
      <c r="C15" s="12">
        <f>SUM(G31:G35)</f>
        <v>1379</v>
      </c>
      <c r="D15" s="12">
        <f>SUM(H31:H35)</f>
        <v>1330</v>
      </c>
      <c r="E15" s="11" t="s">
        <v>18</v>
      </c>
      <c r="F15" s="12">
        <f t="shared" si="0"/>
        <v>463</v>
      </c>
      <c r="G15" s="12">
        <f t="shared" si="1"/>
        <v>238</v>
      </c>
      <c r="H15" s="12">
        <f t="shared" si="1"/>
        <v>225</v>
      </c>
      <c r="I15" s="11" t="s">
        <v>19</v>
      </c>
      <c r="J15" s="12">
        <f t="shared" si="2"/>
        <v>783</v>
      </c>
      <c r="K15" s="12">
        <f t="shared" si="3"/>
        <v>361</v>
      </c>
      <c r="L15" s="12">
        <f t="shared" si="3"/>
        <v>422</v>
      </c>
    </row>
    <row r="16" spans="1:12" ht="18" customHeight="1">
      <c r="A16" s="6" t="s">
        <v>115</v>
      </c>
      <c r="B16" s="13">
        <f>SUM(F36:F40)</f>
        <v>2632</v>
      </c>
      <c r="C16" s="13">
        <f>SUM(G36:G40)</f>
        <v>1324</v>
      </c>
      <c r="D16" s="13">
        <f>SUM(H36:H40)</f>
        <v>1308</v>
      </c>
      <c r="E16" s="11" t="s">
        <v>20</v>
      </c>
      <c r="F16" s="12">
        <f t="shared" si="0"/>
        <v>409</v>
      </c>
      <c r="G16" s="12">
        <f t="shared" si="1"/>
        <v>209</v>
      </c>
      <c r="H16" s="12">
        <f t="shared" si="1"/>
        <v>200</v>
      </c>
      <c r="I16" s="11" t="s">
        <v>21</v>
      </c>
      <c r="J16" s="12">
        <f t="shared" si="2"/>
        <v>789</v>
      </c>
      <c r="K16" s="12">
        <f t="shared" si="3"/>
        <v>368</v>
      </c>
      <c r="L16" s="12">
        <f t="shared" si="3"/>
        <v>421</v>
      </c>
    </row>
    <row r="17" spans="1:12" ht="18" customHeight="1">
      <c r="A17" s="6" t="s">
        <v>116</v>
      </c>
      <c r="B17" s="12">
        <f>SUM(F41:F45)</f>
        <v>3070</v>
      </c>
      <c r="C17" s="12">
        <f>SUM(G41:G45)</f>
        <v>1503</v>
      </c>
      <c r="D17" s="12">
        <f>SUM(H41:H45)</f>
        <v>1567</v>
      </c>
      <c r="E17" s="11" t="s">
        <v>22</v>
      </c>
      <c r="F17" s="12">
        <f t="shared" si="0"/>
        <v>460</v>
      </c>
      <c r="G17" s="12">
        <f t="shared" si="1"/>
        <v>235</v>
      </c>
      <c r="H17" s="12">
        <f t="shared" si="1"/>
        <v>225</v>
      </c>
      <c r="I17" s="11" t="s">
        <v>23</v>
      </c>
      <c r="J17" s="12">
        <f t="shared" si="2"/>
        <v>714</v>
      </c>
      <c r="K17" s="12">
        <f t="shared" si="3"/>
        <v>355</v>
      </c>
      <c r="L17" s="12">
        <f t="shared" si="3"/>
        <v>359</v>
      </c>
    </row>
    <row r="18" spans="1:12" ht="18" customHeight="1">
      <c r="A18" s="6" t="s">
        <v>117</v>
      </c>
      <c r="B18" s="13">
        <f>SUM(J4:J8)</f>
        <v>4447</v>
      </c>
      <c r="C18" s="13">
        <f>SUM(K4:K8)</f>
        <v>2172</v>
      </c>
      <c r="D18" s="13">
        <f>SUM(L4:L8)</f>
        <v>2275</v>
      </c>
      <c r="E18" s="11" t="s">
        <v>24</v>
      </c>
      <c r="F18" s="12">
        <f t="shared" si="0"/>
        <v>461</v>
      </c>
      <c r="G18" s="12">
        <f t="shared" si="1"/>
        <v>228</v>
      </c>
      <c r="H18" s="12">
        <f t="shared" si="1"/>
        <v>233</v>
      </c>
      <c r="I18" s="11" t="s">
        <v>25</v>
      </c>
      <c r="J18" s="12">
        <f t="shared" si="2"/>
        <v>610</v>
      </c>
      <c r="K18" s="12">
        <f t="shared" si="3"/>
        <v>282</v>
      </c>
      <c r="L18" s="12">
        <f t="shared" si="3"/>
        <v>328</v>
      </c>
    </row>
    <row r="19" spans="1:12" ht="18" customHeight="1">
      <c r="A19" s="6" t="s">
        <v>118</v>
      </c>
      <c r="B19" s="12">
        <f>SUM(J9:J13)</f>
        <v>4475</v>
      </c>
      <c r="C19" s="12">
        <f>SUM(K9:K13)</f>
        <v>2197</v>
      </c>
      <c r="D19" s="12">
        <f>SUM(L9:L13)</f>
        <v>2278</v>
      </c>
      <c r="E19" s="11" t="s">
        <v>26</v>
      </c>
      <c r="F19" s="12">
        <f t="shared" si="0"/>
        <v>461</v>
      </c>
      <c r="G19" s="12">
        <f t="shared" si="1"/>
        <v>253</v>
      </c>
      <c r="H19" s="12">
        <f t="shared" si="1"/>
        <v>208</v>
      </c>
      <c r="I19" s="11" t="s">
        <v>27</v>
      </c>
      <c r="J19" s="12">
        <f t="shared" si="2"/>
        <v>574</v>
      </c>
      <c r="K19" s="12">
        <f t="shared" si="3"/>
        <v>255</v>
      </c>
      <c r="L19" s="12">
        <f t="shared" si="3"/>
        <v>319</v>
      </c>
    </row>
    <row r="20" spans="1:12" ht="18" customHeight="1">
      <c r="A20" s="6" t="s">
        <v>119</v>
      </c>
      <c r="B20" s="13">
        <f>SUM(J14:J18)</f>
        <v>3741</v>
      </c>
      <c r="C20" s="13">
        <f>SUM(K14:K18)</f>
        <v>1772</v>
      </c>
      <c r="D20" s="13">
        <f>SUM(L14:L18)</f>
        <v>1969</v>
      </c>
      <c r="E20" s="11" t="s">
        <v>28</v>
      </c>
      <c r="F20" s="12">
        <f t="shared" si="0"/>
        <v>525</v>
      </c>
      <c r="G20" s="12">
        <f t="shared" si="1"/>
        <v>248</v>
      </c>
      <c r="H20" s="12">
        <f t="shared" si="1"/>
        <v>277</v>
      </c>
      <c r="I20" s="11" t="s">
        <v>29</v>
      </c>
      <c r="J20" s="12">
        <f t="shared" si="2"/>
        <v>632</v>
      </c>
      <c r="K20" s="12">
        <f t="shared" si="3"/>
        <v>272</v>
      </c>
      <c r="L20" s="12">
        <f t="shared" si="3"/>
        <v>360</v>
      </c>
    </row>
    <row r="21" spans="1:12" ht="18" customHeight="1">
      <c r="A21" s="6" t="s">
        <v>120</v>
      </c>
      <c r="B21" s="12">
        <f>SUM(J19:J23)</f>
        <v>3103</v>
      </c>
      <c r="C21" s="12">
        <f>SUM(K19:K23)</f>
        <v>1375</v>
      </c>
      <c r="D21" s="12">
        <f>SUM(L19:L23)</f>
        <v>1728</v>
      </c>
      <c r="E21" s="11" t="s">
        <v>30</v>
      </c>
      <c r="F21" s="12">
        <f t="shared" si="0"/>
        <v>554</v>
      </c>
      <c r="G21" s="12">
        <f t="shared" si="1"/>
        <v>261</v>
      </c>
      <c r="H21" s="12">
        <f t="shared" si="1"/>
        <v>293</v>
      </c>
      <c r="I21" s="11" t="s">
        <v>31</v>
      </c>
      <c r="J21" s="12">
        <f t="shared" si="2"/>
        <v>674</v>
      </c>
      <c r="K21" s="12">
        <f t="shared" si="3"/>
        <v>293</v>
      </c>
      <c r="L21" s="12">
        <f t="shared" si="3"/>
        <v>381</v>
      </c>
    </row>
    <row r="22" spans="1:12" ht="18" customHeight="1">
      <c r="A22" s="6" t="s">
        <v>121</v>
      </c>
      <c r="B22" s="13">
        <f>SUM(J24:J28)</f>
        <v>2571</v>
      </c>
      <c r="C22" s="13">
        <f>SUM(K24:K28)</f>
        <v>979</v>
      </c>
      <c r="D22" s="13">
        <f>SUM(L24:L28)</f>
        <v>1592</v>
      </c>
      <c r="E22" s="11" t="s">
        <v>32</v>
      </c>
      <c r="F22" s="12">
        <f t="shared" si="0"/>
        <v>556</v>
      </c>
      <c r="G22" s="12">
        <f t="shared" si="1"/>
        <v>287</v>
      </c>
      <c r="H22" s="12">
        <f t="shared" si="1"/>
        <v>269</v>
      </c>
      <c r="I22" s="11" t="s">
        <v>33</v>
      </c>
      <c r="J22" s="12">
        <f t="shared" si="2"/>
        <v>616</v>
      </c>
      <c r="K22" s="12">
        <f t="shared" si="3"/>
        <v>271</v>
      </c>
      <c r="L22" s="12">
        <f t="shared" si="3"/>
        <v>345</v>
      </c>
    </row>
    <row r="23" spans="1:12" ht="18" customHeight="1">
      <c r="A23" s="6" t="s">
        <v>122</v>
      </c>
      <c r="B23" s="12">
        <f>SUM(J29:J33)</f>
        <v>1806</v>
      </c>
      <c r="C23" s="12">
        <f>SUM(K29:K33)</f>
        <v>591</v>
      </c>
      <c r="D23" s="12">
        <f>SUM(L29:L33)</f>
        <v>1215</v>
      </c>
      <c r="E23" s="11" t="s">
        <v>34</v>
      </c>
      <c r="F23" s="12">
        <f t="shared" si="0"/>
        <v>620</v>
      </c>
      <c r="G23" s="12">
        <f t="shared" si="1"/>
        <v>327</v>
      </c>
      <c r="H23" s="12">
        <f t="shared" si="1"/>
        <v>293</v>
      </c>
      <c r="I23" s="11" t="s">
        <v>35</v>
      </c>
      <c r="J23" s="12">
        <f t="shared" si="2"/>
        <v>607</v>
      </c>
      <c r="K23" s="12">
        <f t="shared" si="3"/>
        <v>284</v>
      </c>
      <c r="L23" s="12">
        <f t="shared" si="3"/>
        <v>323</v>
      </c>
    </row>
    <row r="24" spans="1:12" ht="18" customHeight="1">
      <c r="A24" s="6" t="s">
        <v>123</v>
      </c>
      <c r="B24" s="13">
        <f>SUM(J34:J38)</f>
        <v>772</v>
      </c>
      <c r="C24" s="13">
        <f>SUM(K34:K38)</f>
        <v>174</v>
      </c>
      <c r="D24" s="13">
        <f>SUM(L34:L38)</f>
        <v>598</v>
      </c>
      <c r="E24" s="11" t="s">
        <v>36</v>
      </c>
      <c r="F24" s="12">
        <f t="shared" si="0"/>
        <v>616</v>
      </c>
      <c r="G24" s="12">
        <f aca="true" t="shared" si="4" ref="G24:H43">G71+G118</f>
        <v>292</v>
      </c>
      <c r="H24" s="12">
        <f t="shared" si="4"/>
        <v>324</v>
      </c>
      <c r="I24" s="11" t="s">
        <v>37</v>
      </c>
      <c r="J24" s="12">
        <f t="shared" si="2"/>
        <v>562</v>
      </c>
      <c r="K24" s="12">
        <f aca="true" t="shared" si="5" ref="K24:L43">K71+K118</f>
        <v>238</v>
      </c>
      <c r="L24" s="12">
        <f t="shared" si="5"/>
        <v>324</v>
      </c>
    </row>
    <row r="25" spans="1:12" ht="18" customHeight="1">
      <c r="A25" s="6" t="s">
        <v>124</v>
      </c>
      <c r="B25" s="12">
        <f>SUM(J39:J43)</f>
        <v>199</v>
      </c>
      <c r="C25" s="12">
        <f>SUM(K39:K43)</f>
        <v>42</v>
      </c>
      <c r="D25" s="12">
        <f>SUM(L39:L43)</f>
        <v>157</v>
      </c>
      <c r="E25" s="11" t="s">
        <v>38</v>
      </c>
      <c r="F25" s="12">
        <f t="shared" si="0"/>
        <v>635</v>
      </c>
      <c r="G25" s="12">
        <f t="shared" si="4"/>
        <v>319</v>
      </c>
      <c r="H25" s="12">
        <f t="shared" si="4"/>
        <v>316</v>
      </c>
      <c r="I25" s="11" t="s">
        <v>39</v>
      </c>
      <c r="J25" s="12">
        <f t="shared" si="2"/>
        <v>572</v>
      </c>
      <c r="K25" s="12">
        <f t="shared" si="5"/>
        <v>230</v>
      </c>
      <c r="L25" s="12">
        <f t="shared" si="5"/>
        <v>342</v>
      </c>
    </row>
    <row r="26" spans="1:12" ht="18" customHeight="1">
      <c r="A26" s="6" t="s">
        <v>125</v>
      </c>
      <c r="B26" s="13">
        <f>J44</f>
        <v>39</v>
      </c>
      <c r="C26" s="13">
        <f>K44</f>
        <v>6</v>
      </c>
      <c r="D26" s="13">
        <f>L44</f>
        <v>33</v>
      </c>
      <c r="E26" s="11" t="s">
        <v>40</v>
      </c>
      <c r="F26" s="12">
        <f t="shared" si="0"/>
        <v>657</v>
      </c>
      <c r="G26" s="12">
        <f t="shared" si="4"/>
        <v>329</v>
      </c>
      <c r="H26" s="12">
        <f t="shared" si="4"/>
        <v>328</v>
      </c>
      <c r="I26" s="11" t="s">
        <v>41</v>
      </c>
      <c r="J26" s="12">
        <f t="shared" si="2"/>
        <v>497</v>
      </c>
      <c r="K26" s="12">
        <f t="shared" si="5"/>
        <v>188</v>
      </c>
      <c r="L26" s="12">
        <f t="shared" si="5"/>
        <v>309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642</v>
      </c>
      <c r="G27" s="12">
        <f t="shared" si="4"/>
        <v>311</v>
      </c>
      <c r="H27" s="12">
        <f t="shared" si="4"/>
        <v>331</v>
      </c>
      <c r="I27" s="11" t="s">
        <v>43</v>
      </c>
      <c r="J27" s="12">
        <f t="shared" si="2"/>
        <v>524</v>
      </c>
      <c r="K27" s="12">
        <f t="shared" si="5"/>
        <v>172</v>
      </c>
      <c r="L27" s="12">
        <f t="shared" si="5"/>
        <v>352</v>
      </c>
    </row>
    <row r="28" spans="1:12" ht="18" customHeight="1">
      <c r="A28" s="18" t="s">
        <v>126</v>
      </c>
      <c r="B28" s="12">
        <f aca="true" t="shared" si="6" ref="B28:B45">C28+D28</f>
        <v>278</v>
      </c>
      <c r="C28" s="12">
        <f aca="true" t="shared" si="7" ref="C28:D45">C75+C122</f>
        <v>151</v>
      </c>
      <c r="D28" s="12">
        <f t="shared" si="7"/>
        <v>127</v>
      </c>
      <c r="E28" s="11" t="s">
        <v>44</v>
      </c>
      <c r="F28" s="12">
        <f t="shared" si="0"/>
        <v>654</v>
      </c>
      <c r="G28" s="12">
        <f t="shared" si="4"/>
        <v>353</v>
      </c>
      <c r="H28" s="12">
        <f t="shared" si="4"/>
        <v>301</v>
      </c>
      <c r="I28" s="11" t="s">
        <v>45</v>
      </c>
      <c r="J28" s="12">
        <f t="shared" si="2"/>
        <v>416</v>
      </c>
      <c r="K28" s="12">
        <f t="shared" si="5"/>
        <v>151</v>
      </c>
      <c r="L28" s="12">
        <f t="shared" si="5"/>
        <v>265</v>
      </c>
    </row>
    <row r="29" spans="1:12" ht="18" customHeight="1">
      <c r="A29" s="18" t="s">
        <v>127</v>
      </c>
      <c r="B29" s="12">
        <f t="shared" si="6"/>
        <v>347</v>
      </c>
      <c r="C29" s="12">
        <f t="shared" si="7"/>
        <v>174</v>
      </c>
      <c r="D29" s="12">
        <f t="shared" si="7"/>
        <v>173</v>
      </c>
      <c r="E29" s="11" t="s">
        <v>46</v>
      </c>
      <c r="F29" s="12">
        <f t="shared" si="0"/>
        <v>573</v>
      </c>
      <c r="G29" s="12">
        <f t="shared" si="4"/>
        <v>311</v>
      </c>
      <c r="H29" s="12">
        <f t="shared" si="4"/>
        <v>262</v>
      </c>
      <c r="I29" s="11" t="s">
        <v>47</v>
      </c>
      <c r="J29" s="12">
        <f t="shared" si="2"/>
        <v>405</v>
      </c>
      <c r="K29" s="12">
        <f t="shared" si="5"/>
        <v>153</v>
      </c>
      <c r="L29" s="12">
        <f t="shared" si="5"/>
        <v>252</v>
      </c>
    </row>
    <row r="30" spans="1:12" ht="18" customHeight="1">
      <c r="A30" s="18" t="s">
        <v>48</v>
      </c>
      <c r="B30" s="12">
        <f t="shared" si="6"/>
        <v>359</v>
      </c>
      <c r="C30" s="12">
        <f t="shared" si="7"/>
        <v>175</v>
      </c>
      <c r="D30" s="12">
        <f t="shared" si="7"/>
        <v>184</v>
      </c>
      <c r="E30" s="11" t="s">
        <v>49</v>
      </c>
      <c r="F30" s="12">
        <f t="shared" si="0"/>
        <v>612</v>
      </c>
      <c r="G30" s="12">
        <f t="shared" si="4"/>
        <v>317</v>
      </c>
      <c r="H30" s="12">
        <f t="shared" si="4"/>
        <v>295</v>
      </c>
      <c r="I30" s="11" t="s">
        <v>50</v>
      </c>
      <c r="J30" s="12">
        <f t="shared" si="2"/>
        <v>402</v>
      </c>
      <c r="K30" s="12">
        <f t="shared" si="5"/>
        <v>128</v>
      </c>
      <c r="L30" s="12">
        <f t="shared" si="5"/>
        <v>274</v>
      </c>
    </row>
    <row r="31" spans="1:12" ht="18" customHeight="1">
      <c r="A31" s="18" t="s">
        <v>51</v>
      </c>
      <c r="B31" s="12">
        <f t="shared" si="6"/>
        <v>350</v>
      </c>
      <c r="C31" s="12">
        <f t="shared" si="7"/>
        <v>185</v>
      </c>
      <c r="D31" s="12">
        <f t="shared" si="7"/>
        <v>165</v>
      </c>
      <c r="E31" s="11" t="s">
        <v>52</v>
      </c>
      <c r="F31" s="12">
        <f t="shared" si="0"/>
        <v>608</v>
      </c>
      <c r="G31" s="12">
        <f t="shared" si="4"/>
        <v>320</v>
      </c>
      <c r="H31" s="12">
        <f t="shared" si="4"/>
        <v>288</v>
      </c>
      <c r="I31" s="11" t="s">
        <v>53</v>
      </c>
      <c r="J31" s="12">
        <f t="shared" si="2"/>
        <v>372</v>
      </c>
      <c r="K31" s="12">
        <f t="shared" si="5"/>
        <v>115</v>
      </c>
      <c r="L31" s="12">
        <f t="shared" si="5"/>
        <v>257</v>
      </c>
    </row>
    <row r="32" spans="1:12" ht="18" customHeight="1">
      <c r="A32" s="18" t="s">
        <v>54</v>
      </c>
      <c r="B32" s="12">
        <f t="shared" si="6"/>
        <v>350</v>
      </c>
      <c r="C32" s="12">
        <f t="shared" si="7"/>
        <v>188</v>
      </c>
      <c r="D32" s="12">
        <f t="shared" si="7"/>
        <v>162</v>
      </c>
      <c r="E32" s="11" t="s">
        <v>55</v>
      </c>
      <c r="F32" s="12">
        <f t="shared" si="0"/>
        <v>598</v>
      </c>
      <c r="G32" s="12">
        <f t="shared" si="4"/>
        <v>296</v>
      </c>
      <c r="H32" s="12">
        <f t="shared" si="4"/>
        <v>302</v>
      </c>
      <c r="I32" s="11" t="s">
        <v>56</v>
      </c>
      <c r="J32" s="12">
        <f t="shared" si="2"/>
        <v>358</v>
      </c>
      <c r="K32" s="12">
        <f t="shared" si="5"/>
        <v>112</v>
      </c>
      <c r="L32" s="12">
        <f t="shared" si="5"/>
        <v>246</v>
      </c>
    </row>
    <row r="33" spans="1:12" ht="18" customHeight="1">
      <c r="A33" s="18" t="s">
        <v>57</v>
      </c>
      <c r="B33" s="12">
        <f t="shared" si="6"/>
        <v>352</v>
      </c>
      <c r="C33" s="12">
        <f t="shared" si="7"/>
        <v>177</v>
      </c>
      <c r="D33" s="12">
        <f t="shared" si="7"/>
        <v>175</v>
      </c>
      <c r="E33" s="11" t="s">
        <v>58</v>
      </c>
      <c r="F33" s="12">
        <f t="shared" si="0"/>
        <v>374</v>
      </c>
      <c r="G33" s="12">
        <f t="shared" si="4"/>
        <v>179</v>
      </c>
      <c r="H33" s="12">
        <f t="shared" si="4"/>
        <v>195</v>
      </c>
      <c r="I33" s="11" t="s">
        <v>59</v>
      </c>
      <c r="J33" s="12">
        <f t="shared" si="2"/>
        <v>269</v>
      </c>
      <c r="K33" s="12">
        <f t="shared" si="5"/>
        <v>83</v>
      </c>
      <c r="L33" s="12">
        <f t="shared" si="5"/>
        <v>186</v>
      </c>
    </row>
    <row r="34" spans="1:12" ht="18" customHeight="1">
      <c r="A34" s="18" t="s">
        <v>60</v>
      </c>
      <c r="B34" s="12">
        <f t="shared" si="6"/>
        <v>376</v>
      </c>
      <c r="C34" s="12">
        <f t="shared" si="7"/>
        <v>195</v>
      </c>
      <c r="D34" s="12">
        <f t="shared" si="7"/>
        <v>181</v>
      </c>
      <c r="E34" s="11" t="s">
        <v>61</v>
      </c>
      <c r="F34" s="12">
        <f t="shared" si="0"/>
        <v>582</v>
      </c>
      <c r="G34" s="12">
        <f t="shared" si="4"/>
        <v>298</v>
      </c>
      <c r="H34" s="12">
        <f t="shared" si="4"/>
        <v>284</v>
      </c>
      <c r="I34" s="11" t="s">
        <v>62</v>
      </c>
      <c r="J34" s="12">
        <f t="shared" si="2"/>
        <v>220</v>
      </c>
      <c r="K34" s="12">
        <f t="shared" si="5"/>
        <v>63</v>
      </c>
      <c r="L34" s="12">
        <f t="shared" si="5"/>
        <v>157</v>
      </c>
    </row>
    <row r="35" spans="1:12" ht="18" customHeight="1">
      <c r="A35" s="18" t="s">
        <v>63</v>
      </c>
      <c r="B35" s="12">
        <f t="shared" si="6"/>
        <v>349</v>
      </c>
      <c r="C35" s="12">
        <f t="shared" si="7"/>
        <v>191</v>
      </c>
      <c r="D35" s="12">
        <f t="shared" si="7"/>
        <v>158</v>
      </c>
      <c r="E35" s="11" t="s">
        <v>64</v>
      </c>
      <c r="F35" s="12">
        <f t="shared" si="0"/>
        <v>547</v>
      </c>
      <c r="G35" s="12">
        <f t="shared" si="4"/>
        <v>286</v>
      </c>
      <c r="H35" s="12">
        <f t="shared" si="4"/>
        <v>261</v>
      </c>
      <c r="I35" s="11" t="s">
        <v>65</v>
      </c>
      <c r="J35" s="12">
        <f t="shared" si="2"/>
        <v>182</v>
      </c>
      <c r="K35" s="12">
        <f t="shared" si="5"/>
        <v>36</v>
      </c>
      <c r="L35" s="12">
        <f t="shared" si="5"/>
        <v>146</v>
      </c>
    </row>
    <row r="36" spans="1:12" ht="18" customHeight="1">
      <c r="A36" s="18" t="s">
        <v>66</v>
      </c>
      <c r="B36" s="12">
        <f t="shared" si="6"/>
        <v>390</v>
      </c>
      <c r="C36" s="12">
        <f t="shared" si="7"/>
        <v>190</v>
      </c>
      <c r="D36" s="12">
        <f t="shared" si="7"/>
        <v>200</v>
      </c>
      <c r="E36" s="11" t="s">
        <v>67</v>
      </c>
      <c r="F36" s="12">
        <f t="shared" si="0"/>
        <v>507</v>
      </c>
      <c r="G36" s="12">
        <f t="shared" si="4"/>
        <v>236</v>
      </c>
      <c r="H36" s="12">
        <f t="shared" si="4"/>
        <v>271</v>
      </c>
      <c r="I36" s="11" t="s">
        <v>68</v>
      </c>
      <c r="J36" s="12">
        <f t="shared" si="2"/>
        <v>147</v>
      </c>
      <c r="K36" s="12">
        <f t="shared" si="5"/>
        <v>29</v>
      </c>
      <c r="L36" s="12">
        <f t="shared" si="5"/>
        <v>118</v>
      </c>
    </row>
    <row r="37" spans="1:12" ht="18" customHeight="1">
      <c r="A37" s="18" t="s">
        <v>69</v>
      </c>
      <c r="B37" s="12">
        <f t="shared" si="6"/>
        <v>381</v>
      </c>
      <c r="C37" s="12">
        <f t="shared" si="7"/>
        <v>192</v>
      </c>
      <c r="D37" s="12">
        <f t="shared" si="7"/>
        <v>189</v>
      </c>
      <c r="E37" s="11" t="s">
        <v>70</v>
      </c>
      <c r="F37" s="12">
        <f t="shared" si="0"/>
        <v>495</v>
      </c>
      <c r="G37" s="12">
        <f t="shared" si="4"/>
        <v>265</v>
      </c>
      <c r="H37" s="12">
        <f t="shared" si="4"/>
        <v>230</v>
      </c>
      <c r="I37" s="11" t="s">
        <v>71</v>
      </c>
      <c r="J37" s="12">
        <f t="shared" si="2"/>
        <v>134</v>
      </c>
      <c r="K37" s="12">
        <f t="shared" si="5"/>
        <v>26</v>
      </c>
      <c r="L37" s="12">
        <f t="shared" si="5"/>
        <v>108</v>
      </c>
    </row>
    <row r="38" spans="1:12" ht="18" customHeight="1">
      <c r="A38" s="18" t="s">
        <v>72</v>
      </c>
      <c r="B38" s="12">
        <f t="shared" si="6"/>
        <v>362</v>
      </c>
      <c r="C38" s="12">
        <f t="shared" si="7"/>
        <v>185</v>
      </c>
      <c r="D38" s="12">
        <f t="shared" si="7"/>
        <v>177</v>
      </c>
      <c r="E38" s="11" t="s">
        <v>73</v>
      </c>
      <c r="F38" s="12">
        <f t="shared" si="0"/>
        <v>493</v>
      </c>
      <c r="G38" s="12">
        <f t="shared" si="4"/>
        <v>242</v>
      </c>
      <c r="H38" s="12">
        <f t="shared" si="4"/>
        <v>251</v>
      </c>
      <c r="I38" s="11" t="s">
        <v>74</v>
      </c>
      <c r="J38" s="12">
        <f t="shared" si="2"/>
        <v>89</v>
      </c>
      <c r="K38" s="12">
        <f t="shared" si="5"/>
        <v>20</v>
      </c>
      <c r="L38" s="12">
        <f t="shared" si="5"/>
        <v>69</v>
      </c>
    </row>
    <row r="39" spans="1:12" ht="18" customHeight="1">
      <c r="A39" s="18" t="s">
        <v>75</v>
      </c>
      <c r="B39" s="12">
        <f t="shared" si="6"/>
        <v>401</v>
      </c>
      <c r="C39" s="12">
        <f t="shared" si="7"/>
        <v>216</v>
      </c>
      <c r="D39" s="12">
        <f t="shared" si="7"/>
        <v>185</v>
      </c>
      <c r="E39" s="11" t="s">
        <v>76</v>
      </c>
      <c r="F39" s="12">
        <f t="shared" si="0"/>
        <v>565</v>
      </c>
      <c r="G39" s="12">
        <f t="shared" si="4"/>
        <v>276</v>
      </c>
      <c r="H39" s="12">
        <f t="shared" si="4"/>
        <v>289</v>
      </c>
      <c r="I39" s="11" t="s">
        <v>77</v>
      </c>
      <c r="J39" s="12">
        <f t="shared" si="2"/>
        <v>70</v>
      </c>
      <c r="K39" s="12">
        <f t="shared" si="5"/>
        <v>11</v>
      </c>
      <c r="L39" s="12">
        <f t="shared" si="5"/>
        <v>59</v>
      </c>
    </row>
    <row r="40" spans="1:12" ht="18" customHeight="1">
      <c r="A40" s="18" t="s">
        <v>78</v>
      </c>
      <c r="B40" s="12">
        <f t="shared" si="6"/>
        <v>383</v>
      </c>
      <c r="C40" s="12">
        <f t="shared" si="7"/>
        <v>194</v>
      </c>
      <c r="D40" s="12">
        <f t="shared" si="7"/>
        <v>189</v>
      </c>
      <c r="E40" s="11" t="s">
        <v>79</v>
      </c>
      <c r="F40" s="12">
        <f t="shared" si="0"/>
        <v>572</v>
      </c>
      <c r="G40" s="12">
        <f t="shared" si="4"/>
        <v>305</v>
      </c>
      <c r="H40" s="12">
        <f t="shared" si="4"/>
        <v>267</v>
      </c>
      <c r="I40" s="11" t="s">
        <v>80</v>
      </c>
      <c r="J40" s="12">
        <f t="shared" si="2"/>
        <v>36</v>
      </c>
      <c r="K40" s="12">
        <f t="shared" si="5"/>
        <v>14</v>
      </c>
      <c r="L40" s="12">
        <f t="shared" si="5"/>
        <v>22</v>
      </c>
    </row>
    <row r="41" spans="1:12" ht="18" customHeight="1">
      <c r="A41" s="18" t="s">
        <v>81</v>
      </c>
      <c r="B41" s="12">
        <f t="shared" si="6"/>
        <v>394</v>
      </c>
      <c r="C41" s="12">
        <f t="shared" si="7"/>
        <v>205</v>
      </c>
      <c r="D41" s="12">
        <f t="shared" si="7"/>
        <v>189</v>
      </c>
      <c r="E41" s="11" t="s">
        <v>82</v>
      </c>
      <c r="F41" s="12">
        <f t="shared" si="0"/>
        <v>569</v>
      </c>
      <c r="G41" s="12">
        <f t="shared" si="4"/>
        <v>279</v>
      </c>
      <c r="H41" s="12">
        <f t="shared" si="4"/>
        <v>290</v>
      </c>
      <c r="I41" s="11" t="s">
        <v>83</v>
      </c>
      <c r="J41" s="12">
        <f t="shared" si="2"/>
        <v>44</v>
      </c>
      <c r="K41" s="12">
        <f t="shared" si="5"/>
        <v>7</v>
      </c>
      <c r="L41" s="12">
        <f t="shared" si="5"/>
        <v>37</v>
      </c>
    </row>
    <row r="42" spans="1:12" ht="18" customHeight="1">
      <c r="A42" s="18" t="s">
        <v>84</v>
      </c>
      <c r="B42" s="12">
        <f t="shared" si="6"/>
        <v>422</v>
      </c>
      <c r="C42" s="12">
        <f t="shared" si="7"/>
        <v>209</v>
      </c>
      <c r="D42" s="12">
        <f t="shared" si="7"/>
        <v>213</v>
      </c>
      <c r="E42" s="11" t="s">
        <v>85</v>
      </c>
      <c r="F42" s="12">
        <f t="shared" si="0"/>
        <v>547</v>
      </c>
      <c r="G42" s="12">
        <f t="shared" si="4"/>
        <v>280</v>
      </c>
      <c r="H42" s="12">
        <f t="shared" si="4"/>
        <v>267</v>
      </c>
      <c r="I42" s="11" t="s">
        <v>86</v>
      </c>
      <c r="J42" s="12">
        <f t="shared" si="2"/>
        <v>23</v>
      </c>
      <c r="K42" s="12">
        <f t="shared" si="5"/>
        <v>4</v>
      </c>
      <c r="L42" s="12">
        <f t="shared" si="5"/>
        <v>19</v>
      </c>
    </row>
    <row r="43" spans="1:12" ht="18" customHeight="1">
      <c r="A43" s="18" t="s">
        <v>87</v>
      </c>
      <c r="B43" s="12">
        <f t="shared" si="6"/>
        <v>437</v>
      </c>
      <c r="C43" s="12">
        <f t="shared" si="7"/>
        <v>245</v>
      </c>
      <c r="D43" s="12">
        <f t="shared" si="7"/>
        <v>192</v>
      </c>
      <c r="E43" s="11" t="s">
        <v>88</v>
      </c>
      <c r="F43" s="12">
        <f t="shared" si="0"/>
        <v>615</v>
      </c>
      <c r="G43" s="12">
        <f t="shared" si="4"/>
        <v>304</v>
      </c>
      <c r="H43" s="12">
        <f t="shared" si="4"/>
        <v>311</v>
      </c>
      <c r="I43" s="11" t="s">
        <v>89</v>
      </c>
      <c r="J43" s="12">
        <f t="shared" si="2"/>
        <v>26</v>
      </c>
      <c r="K43" s="12">
        <f t="shared" si="5"/>
        <v>6</v>
      </c>
      <c r="L43" s="12">
        <f t="shared" si="5"/>
        <v>20</v>
      </c>
    </row>
    <row r="44" spans="1:12" ht="18" customHeight="1">
      <c r="A44" s="18" t="s">
        <v>90</v>
      </c>
      <c r="B44" s="12">
        <f t="shared" si="6"/>
        <v>430</v>
      </c>
      <c r="C44" s="12">
        <f t="shared" si="7"/>
        <v>224</v>
      </c>
      <c r="D44" s="12">
        <f t="shared" si="7"/>
        <v>206</v>
      </c>
      <c r="E44" s="11" t="s">
        <v>91</v>
      </c>
      <c r="F44" s="12">
        <f t="shared" si="0"/>
        <v>647</v>
      </c>
      <c r="G44" s="12">
        <f>G91+G138</f>
        <v>304</v>
      </c>
      <c r="H44" s="12">
        <f>H91+H138</f>
        <v>343</v>
      </c>
      <c r="I44" s="11" t="s">
        <v>125</v>
      </c>
      <c r="J44" s="12">
        <f t="shared" si="2"/>
        <v>39</v>
      </c>
      <c r="K44" s="12">
        <f>K91+K138</f>
        <v>6</v>
      </c>
      <c r="L44" s="12">
        <f>L91+L138</f>
        <v>33</v>
      </c>
    </row>
    <row r="45" spans="1:12" ht="18" customHeight="1">
      <c r="A45" s="18" t="s">
        <v>92</v>
      </c>
      <c r="B45" s="12">
        <f t="shared" si="6"/>
        <v>444</v>
      </c>
      <c r="C45" s="12">
        <f t="shared" si="7"/>
        <v>251</v>
      </c>
      <c r="D45" s="12">
        <f t="shared" si="7"/>
        <v>193</v>
      </c>
      <c r="E45" s="11" t="s">
        <v>93</v>
      </c>
      <c r="F45" s="12">
        <f t="shared" si="0"/>
        <v>692</v>
      </c>
      <c r="G45" s="12">
        <f>G92+G139</f>
        <v>336</v>
      </c>
      <c r="H45" s="12">
        <f>H92+H139</f>
        <v>356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5"/>
      <c r="C48" s="35"/>
      <c r="D48" s="1"/>
      <c r="E48" s="2"/>
      <c r="F48" s="1"/>
      <c r="G48" s="1"/>
      <c r="H48" s="1"/>
      <c r="I48" s="2"/>
      <c r="J48" s="32" t="s">
        <v>141</v>
      </c>
      <c r="K48" s="33"/>
      <c r="L48" s="33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130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48823</v>
      </c>
      <c r="C51" s="10">
        <v>23474</v>
      </c>
      <c r="D51" s="9">
        <v>25349</v>
      </c>
      <c r="E51" s="11" t="s">
        <v>101</v>
      </c>
      <c r="F51" s="12">
        <v>426</v>
      </c>
      <c r="G51" s="12">
        <v>214</v>
      </c>
      <c r="H51" s="20">
        <v>212</v>
      </c>
      <c r="I51" s="11" t="s">
        <v>102</v>
      </c>
      <c r="J51" s="12">
        <v>747</v>
      </c>
      <c r="K51" s="12">
        <v>352</v>
      </c>
      <c r="L51" s="12">
        <v>395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361</v>
      </c>
      <c r="G52" s="12">
        <v>164</v>
      </c>
      <c r="H52" s="20">
        <v>197</v>
      </c>
      <c r="I52" s="11" t="s">
        <v>104</v>
      </c>
      <c r="J52" s="12">
        <v>816</v>
      </c>
      <c r="K52" s="12">
        <v>414</v>
      </c>
      <c r="L52" s="12">
        <v>402</v>
      </c>
    </row>
    <row r="53" spans="1:12" ht="18" customHeight="1">
      <c r="A53" s="6" t="s">
        <v>105</v>
      </c>
      <c r="B53" s="13">
        <v>1682</v>
      </c>
      <c r="C53" s="14">
        <v>873</v>
      </c>
      <c r="D53" s="27">
        <v>809</v>
      </c>
      <c r="E53" s="11" t="s">
        <v>0</v>
      </c>
      <c r="F53" s="12">
        <v>349</v>
      </c>
      <c r="G53" s="12">
        <v>166</v>
      </c>
      <c r="H53" s="20">
        <v>183</v>
      </c>
      <c r="I53" s="11" t="s">
        <v>1</v>
      </c>
      <c r="J53" s="12">
        <v>844</v>
      </c>
      <c r="K53" s="12">
        <v>409</v>
      </c>
      <c r="L53" s="12">
        <v>435</v>
      </c>
    </row>
    <row r="54" spans="1:12" ht="18" customHeight="1">
      <c r="A54" s="6" t="s">
        <v>106</v>
      </c>
      <c r="B54" s="12">
        <v>1847</v>
      </c>
      <c r="C54" s="14">
        <v>945</v>
      </c>
      <c r="D54" s="26">
        <v>902</v>
      </c>
      <c r="E54" s="11" t="s">
        <v>2</v>
      </c>
      <c r="F54" s="12">
        <v>302</v>
      </c>
      <c r="G54" s="12">
        <v>156</v>
      </c>
      <c r="H54" s="20">
        <v>146</v>
      </c>
      <c r="I54" s="11" t="s">
        <v>3</v>
      </c>
      <c r="J54" s="12">
        <v>898</v>
      </c>
      <c r="K54" s="12">
        <v>414</v>
      </c>
      <c r="L54" s="12">
        <v>484</v>
      </c>
    </row>
    <row r="55" spans="1:12" ht="18" customHeight="1">
      <c r="A55" s="6" t="s">
        <v>107</v>
      </c>
      <c r="B55" s="13">
        <v>1955</v>
      </c>
      <c r="C55" s="14">
        <v>1006</v>
      </c>
      <c r="D55" s="26">
        <v>949</v>
      </c>
      <c r="E55" s="11" t="s">
        <v>4</v>
      </c>
      <c r="F55" s="12">
        <v>310</v>
      </c>
      <c r="G55" s="12">
        <v>157</v>
      </c>
      <c r="H55" s="20">
        <v>153</v>
      </c>
      <c r="I55" s="11" t="s">
        <v>5</v>
      </c>
      <c r="J55" s="12">
        <v>1125</v>
      </c>
      <c r="K55" s="12">
        <v>578</v>
      </c>
      <c r="L55" s="12">
        <v>547</v>
      </c>
    </row>
    <row r="56" spans="1:12" ht="18" customHeight="1">
      <c r="A56" s="6" t="s">
        <v>108</v>
      </c>
      <c r="B56" s="12">
        <v>2093</v>
      </c>
      <c r="C56" s="26">
        <v>1095</v>
      </c>
      <c r="D56" s="26">
        <v>998</v>
      </c>
      <c r="E56" s="11" t="s">
        <v>6</v>
      </c>
      <c r="F56" s="12">
        <v>311</v>
      </c>
      <c r="G56" s="12">
        <v>172</v>
      </c>
      <c r="H56" s="20">
        <v>139</v>
      </c>
      <c r="I56" s="11" t="s">
        <v>7</v>
      </c>
      <c r="J56" s="12">
        <v>1125</v>
      </c>
      <c r="K56" s="12">
        <v>554</v>
      </c>
      <c r="L56" s="12">
        <v>571</v>
      </c>
    </row>
    <row r="57" spans="1:12" ht="18" customHeight="1">
      <c r="A57" s="6" t="s">
        <v>109</v>
      </c>
      <c r="B57" s="13">
        <v>1584</v>
      </c>
      <c r="C57" s="16">
        <v>813</v>
      </c>
      <c r="D57" s="26">
        <v>771</v>
      </c>
      <c r="E57" s="11" t="s">
        <v>8</v>
      </c>
      <c r="F57" s="12">
        <v>312</v>
      </c>
      <c r="G57" s="12">
        <v>162</v>
      </c>
      <c r="H57" s="20">
        <v>150</v>
      </c>
      <c r="I57" s="11" t="s">
        <v>9</v>
      </c>
      <c r="J57" s="12">
        <v>1097</v>
      </c>
      <c r="K57" s="12">
        <v>541</v>
      </c>
      <c r="L57" s="12">
        <v>556</v>
      </c>
    </row>
    <row r="58" spans="1:12" ht="18" customHeight="1">
      <c r="A58" s="6" t="s">
        <v>110</v>
      </c>
      <c r="B58" s="12">
        <v>1935</v>
      </c>
      <c r="C58" s="14">
        <v>1007</v>
      </c>
      <c r="D58" s="26">
        <v>928</v>
      </c>
      <c r="E58" s="11" t="s">
        <v>10</v>
      </c>
      <c r="F58" s="12">
        <v>345</v>
      </c>
      <c r="G58" s="12">
        <v>169</v>
      </c>
      <c r="H58" s="20">
        <v>176</v>
      </c>
      <c r="I58" s="11" t="s">
        <v>11</v>
      </c>
      <c r="J58" s="12">
        <v>761</v>
      </c>
      <c r="K58" s="12">
        <v>390</v>
      </c>
      <c r="L58" s="12">
        <v>371</v>
      </c>
    </row>
    <row r="59" spans="1:12" ht="18" customHeight="1">
      <c r="A59" s="6" t="s">
        <v>111</v>
      </c>
      <c r="B59" s="13">
        <v>2274</v>
      </c>
      <c r="C59" s="14">
        <v>1163</v>
      </c>
      <c r="D59" s="26">
        <v>1111</v>
      </c>
      <c r="E59" s="11" t="s">
        <v>12</v>
      </c>
      <c r="F59" s="12">
        <v>388</v>
      </c>
      <c r="G59" s="12">
        <v>219</v>
      </c>
      <c r="H59" s="20">
        <v>169</v>
      </c>
      <c r="I59" s="11" t="s">
        <v>13</v>
      </c>
      <c r="J59" s="12">
        <v>655</v>
      </c>
      <c r="K59" s="12">
        <v>334</v>
      </c>
      <c r="L59" s="12">
        <v>321</v>
      </c>
    </row>
    <row r="60" spans="1:12" ht="18" customHeight="1">
      <c r="A60" s="6" t="s">
        <v>112</v>
      </c>
      <c r="B60" s="12">
        <v>2932</v>
      </c>
      <c r="C60" s="14">
        <v>1476</v>
      </c>
      <c r="D60" s="26">
        <v>1456</v>
      </c>
      <c r="E60" s="11" t="s">
        <v>14</v>
      </c>
      <c r="F60" s="12">
        <v>360</v>
      </c>
      <c r="G60" s="12">
        <v>189</v>
      </c>
      <c r="H60" s="20">
        <v>171</v>
      </c>
      <c r="I60" s="11" t="s">
        <v>15</v>
      </c>
      <c r="J60" s="12">
        <v>828</v>
      </c>
      <c r="K60" s="12">
        <v>372</v>
      </c>
      <c r="L60" s="12">
        <v>456</v>
      </c>
    </row>
    <row r="61" spans="1:12" ht="18" customHeight="1">
      <c r="A61" s="6" t="s">
        <v>113</v>
      </c>
      <c r="B61" s="13">
        <v>3095</v>
      </c>
      <c r="C61" s="14">
        <v>1617</v>
      </c>
      <c r="D61" s="15">
        <v>1478</v>
      </c>
      <c r="E61" s="11" t="s">
        <v>16</v>
      </c>
      <c r="F61" s="12">
        <v>387</v>
      </c>
      <c r="G61" s="12">
        <v>193</v>
      </c>
      <c r="H61" s="20">
        <v>194</v>
      </c>
      <c r="I61" s="11" t="s">
        <v>17</v>
      </c>
      <c r="J61" s="12">
        <v>839</v>
      </c>
      <c r="K61" s="12">
        <v>403</v>
      </c>
      <c r="L61" s="12">
        <v>436</v>
      </c>
    </row>
    <row r="62" spans="1:12" ht="18" customHeight="1">
      <c r="A62" s="6" t="s">
        <v>114</v>
      </c>
      <c r="B62" s="12">
        <v>2666</v>
      </c>
      <c r="C62" s="14">
        <v>1372</v>
      </c>
      <c r="D62" s="15">
        <v>1294</v>
      </c>
      <c r="E62" s="11" t="s">
        <v>18</v>
      </c>
      <c r="F62" s="12">
        <v>455</v>
      </c>
      <c r="G62" s="12">
        <v>237</v>
      </c>
      <c r="H62" s="20">
        <v>218</v>
      </c>
      <c r="I62" s="11" t="s">
        <v>19</v>
      </c>
      <c r="J62" s="12">
        <v>782</v>
      </c>
      <c r="K62" s="12">
        <v>361</v>
      </c>
      <c r="L62" s="12">
        <v>421</v>
      </c>
    </row>
    <row r="63" spans="1:12" ht="18" customHeight="1">
      <c r="A63" s="6" t="s">
        <v>115</v>
      </c>
      <c r="B63" s="13">
        <v>2601</v>
      </c>
      <c r="C63" s="14">
        <v>1320</v>
      </c>
      <c r="D63" s="15">
        <v>1281</v>
      </c>
      <c r="E63" s="11" t="s">
        <v>20</v>
      </c>
      <c r="F63" s="12">
        <v>403</v>
      </c>
      <c r="G63" s="12">
        <v>207</v>
      </c>
      <c r="H63" s="20">
        <v>196</v>
      </c>
      <c r="I63" s="11" t="s">
        <v>21</v>
      </c>
      <c r="J63" s="12">
        <v>787</v>
      </c>
      <c r="K63" s="12">
        <v>368</v>
      </c>
      <c r="L63" s="12">
        <v>419</v>
      </c>
    </row>
    <row r="64" spans="1:12" ht="18" customHeight="1">
      <c r="A64" s="6" t="s">
        <v>116</v>
      </c>
      <c r="B64" s="12">
        <v>3051</v>
      </c>
      <c r="C64" s="14">
        <v>1498</v>
      </c>
      <c r="D64" s="15">
        <v>1553</v>
      </c>
      <c r="E64" s="11" t="s">
        <v>22</v>
      </c>
      <c r="F64" s="12">
        <v>449</v>
      </c>
      <c r="G64" s="12">
        <v>231</v>
      </c>
      <c r="H64" s="20">
        <v>218</v>
      </c>
      <c r="I64" s="11" t="s">
        <v>23</v>
      </c>
      <c r="J64" s="12">
        <v>714</v>
      </c>
      <c r="K64" s="12">
        <v>355</v>
      </c>
      <c r="L64" s="12">
        <v>359</v>
      </c>
    </row>
    <row r="65" spans="1:12" ht="18" customHeight="1">
      <c r="A65" s="6" t="s">
        <v>117</v>
      </c>
      <c r="B65" s="13">
        <v>4430</v>
      </c>
      <c r="C65" s="14">
        <v>2167</v>
      </c>
      <c r="D65" s="15">
        <v>2263</v>
      </c>
      <c r="E65" s="11" t="s">
        <v>24</v>
      </c>
      <c r="F65" s="12">
        <v>450</v>
      </c>
      <c r="G65" s="12">
        <v>227</v>
      </c>
      <c r="H65" s="20">
        <v>223</v>
      </c>
      <c r="I65" s="11" t="s">
        <v>25</v>
      </c>
      <c r="J65" s="12">
        <v>610</v>
      </c>
      <c r="K65" s="12">
        <v>282</v>
      </c>
      <c r="L65" s="12">
        <v>328</v>
      </c>
    </row>
    <row r="66" spans="1:12" ht="18" customHeight="1">
      <c r="A66" s="6" t="s">
        <v>118</v>
      </c>
      <c r="B66" s="12">
        <v>4466</v>
      </c>
      <c r="C66" s="14">
        <v>2191</v>
      </c>
      <c r="D66" s="15">
        <v>2275</v>
      </c>
      <c r="E66" s="11" t="s">
        <v>26</v>
      </c>
      <c r="F66" s="12">
        <v>454</v>
      </c>
      <c r="G66" s="12">
        <v>251</v>
      </c>
      <c r="H66" s="20">
        <v>203</v>
      </c>
      <c r="I66" s="11" t="s">
        <v>27</v>
      </c>
      <c r="J66" s="12">
        <v>573</v>
      </c>
      <c r="K66" s="12">
        <v>255</v>
      </c>
      <c r="L66" s="12">
        <v>318</v>
      </c>
    </row>
    <row r="67" spans="1:12" ht="18" customHeight="1">
      <c r="A67" s="6" t="s">
        <v>119</v>
      </c>
      <c r="B67" s="13">
        <v>3732</v>
      </c>
      <c r="C67" s="14">
        <v>1769</v>
      </c>
      <c r="D67" s="15">
        <v>1963</v>
      </c>
      <c r="E67" s="11" t="s">
        <v>28</v>
      </c>
      <c r="F67" s="12">
        <v>518</v>
      </c>
      <c r="G67" s="12">
        <v>247</v>
      </c>
      <c r="H67" s="20">
        <v>271</v>
      </c>
      <c r="I67" s="11" t="s">
        <v>29</v>
      </c>
      <c r="J67" s="12">
        <v>631</v>
      </c>
      <c r="K67" s="12">
        <v>272</v>
      </c>
      <c r="L67" s="12">
        <v>359</v>
      </c>
    </row>
    <row r="68" spans="1:12" ht="18" customHeight="1">
      <c r="A68" s="6" t="s">
        <v>120</v>
      </c>
      <c r="B68" s="12">
        <v>3100</v>
      </c>
      <c r="C68" s="14">
        <v>1374</v>
      </c>
      <c r="D68" s="15">
        <v>1726</v>
      </c>
      <c r="E68" s="11" t="s">
        <v>30</v>
      </c>
      <c r="F68" s="12">
        <v>544</v>
      </c>
      <c r="G68" s="12">
        <v>260</v>
      </c>
      <c r="H68" s="20">
        <v>284</v>
      </c>
      <c r="I68" s="11" t="s">
        <v>31</v>
      </c>
      <c r="J68" s="12">
        <v>674</v>
      </c>
      <c r="K68" s="12">
        <v>293</v>
      </c>
      <c r="L68" s="12">
        <v>381</v>
      </c>
    </row>
    <row r="69" spans="1:12" ht="18" customHeight="1">
      <c r="A69" s="6" t="s">
        <v>121</v>
      </c>
      <c r="B69" s="13">
        <v>2566</v>
      </c>
      <c r="C69" s="14">
        <v>976</v>
      </c>
      <c r="D69" s="15">
        <v>1590</v>
      </c>
      <c r="E69" s="11" t="s">
        <v>32</v>
      </c>
      <c r="F69" s="12">
        <v>550</v>
      </c>
      <c r="G69" s="12">
        <v>287</v>
      </c>
      <c r="H69" s="20">
        <v>263</v>
      </c>
      <c r="I69" s="11" t="s">
        <v>33</v>
      </c>
      <c r="J69" s="12">
        <v>615</v>
      </c>
      <c r="K69" s="12">
        <v>270</v>
      </c>
      <c r="L69" s="12">
        <v>345</v>
      </c>
    </row>
    <row r="70" spans="1:12" ht="18" customHeight="1">
      <c r="A70" s="6" t="s">
        <v>122</v>
      </c>
      <c r="B70" s="12">
        <v>1804</v>
      </c>
      <c r="C70" s="14">
        <v>590</v>
      </c>
      <c r="D70" s="15">
        <v>1214</v>
      </c>
      <c r="E70" s="11" t="s">
        <v>34</v>
      </c>
      <c r="F70" s="12">
        <v>612</v>
      </c>
      <c r="G70" s="12">
        <v>325</v>
      </c>
      <c r="H70" s="20">
        <v>287</v>
      </c>
      <c r="I70" s="11" t="s">
        <v>35</v>
      </c>
      <c r="J70" s="12">
        <v>607</v>
      </c>
      <c r="K70" s="12">
        <v>284</v>
      </c>
      <c r="L70" s="12">
        <v>323</v>
      </c>
    </row>
    <row r="71" spans="1:12" ht="18" customHeight="1">
      <c r="A71" s="6" t="s">
        <v>123</v>
      </c>
      <c r="B71" s="13">
        <v>772</v>
      </c>
      <c r="C71" s="14">
        <v>174</v>
      </c>
      <c r="D71" s="15">
        <v>598</v>
      </c>
      <c r="E71" s="11" t="s">
        <v>36</v>
      </c>
      <c r="F71" s="12">
        <v>601</v>
      </c>
      <c r="G71" s="12">
        <v>288</v>
      </c>
      <c r="H71" s="20">
        <v>313</v>
      </c>
      <c r="I71" s="11" t="s">
        <v>37</v>
      </c>
      <c r="J71" s="12">
        <v>562</v>
      </c>
      <c r="K71" s="12">
        <v>238</v>
      </c>
      <c r="L71" s="12">
        <v>324</v>
      </c>
    </row>
    <row r="72" spans="1:12" ht="18" customHeight="1">
      <c r="A72" s="6" t="s">
        <v>124</v>
      </c>
      <c r="B72" s="12">
        <v>199</v>
      </c>
      <c r="C72" s="14">
        <v>42</v>
      </c>
      <c r="D72" s="15">
        <v>157</v>
      </c>
      <c r="E72" s="11" t="s">
        <v>38</v>
      </c>
      <c r="F72" s="12">
        <v>625</v>
      </c>
      <c r="G72" s="12">
        <v>316</v>
      </c>
      <c r="H72" s="20">
        <v>309</v>
      </c>
      <c r="I72" s="11" t="s">
        <v>39</v>
      </c>
      <c r="J72" s="12">
        <v>571</v>
      </c>
      <c r="K72" s="12">
        <v>229</v>
      </c>
      <c r="L72" s="12">
        <v>342</v>
      </c>
    </row>
    <row r="73" spans="1:12" ht="18" customHeight="1">
      <c r="A73" s="6" t="s">
        <v>125</v>
      </c>
      <c r="B73" s="13">
        <v>39</v>
      </c>
      <c r="C73" s="14">
        <v>6</v>
      </c>
      <c r="D73" s="15">
        <v>33</v>
      </c>
      <c r="E73" s="11" t="s">
        <v>40</v>
      </c>
      <c r="F73" s="12">
        <v>649</v>
      </c>
      <c r="G73" s="12">
        <v>329</v>
      </c>
      <c r="H73" s="20">
        <v>320</v>
      </c>
      <c r="I73" s="11" t="s">
        <v>41</v>
      </c>
      <c r="J73" s="12">
        <v>495</v>
      </c>
      <c r="K73" s="12">
        <v>187</v>
      </c>
      <c r="L73" s="12">
        <v>308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633</v>
      </c>
      <c r="G74" s="12">
        <v>310</v>
      </c>
      <c r="H74" s="20">
        <v>323</v>
      </c>
      <c r="I74" s="11" t="s">
        <v>43</v>
      </c>
      <c r="J74" s="12">
        <v>523</v>
      </c>
      <c r="K74" s="12">
        <v>172</v>
      </c>
      <c r="L74" s="12">
        <v>351</v>
      </c>
    </row>
    <row r="75" spans="1:12" ht="18" customHeight="1">
      <c r="A75" s="18" t="s">
        <v>126</v>
      </c>
      <c r="B75" s="12">
        <v>278</v>
      </c>
      <c r="C75" s="12">
        <v>151</v>
      </c>
      <c r="D75" s="12">
        <v>127</v>
      </c>
      <c r="E75" s="11" t="s">
        <v>44</v>
      </c>
      <c r="F75" s="12">
        <v>649</v>
      </c>
      <c r="G75" s="12">
        <v>353</v>
      </c>
      <c r="H75" s="20">
        <v>296</v>
      </c>
      <c r="I75" s="11" t="s">
        <v>45</v>
      </c>
      <c r="J75" s="12">
        <v>415</v>
      </c>
      <c r="K75" s="12">
        <v>150</v>
      </c>
      <c r="L75" s="12">
        <v>265</v>
      </c>
    </row>
    <row r="76" spans="1:12" ht="18" customHeight="1">
      <c r="A76" s="18" t="s">
        <v>127</v>
      </c>
      <c r="B76" s="12">
        <v>347</v>
      </c>
      <c r="C76" s="12">
        <v>174</v>
      </c>
      <c r="D76" s="12">
        <v>173</v>
      </c>
      <c r="E76" s="11" t="s">
        <v>46</v>
      </c>
      <c r="F76" s="12">
        <v>561</v>
      </c>
      <c r="G76" s="12">
        <v>308</v>
      </c>
      <c r="H76" s="20">
        <v>253</v>
      </c>
      <c r="I76" s="11" t="s">
        <v>47</v>
      </c>
      <c r="J76" s="12">
        <v>404</v>
      </c>
      <c r="K76" s="12">
        <v>153</v>
      </c>
      <c r="L76" s="12">
        <v>251</v>
      </c>
    </row>
    <row r="77" spans="1:12" ht="18" customHeight="1">
      <c r="A77" s="18" t="s">
        <v>48</v>
      </c>
      <c r="B77" s="12">
        <v>359</v>
      </c>
      <c r="C77" s="12">
        <v>175</v>
      </c>
      <c r="D77" s="12">
        <v>184</v>
      </c>
      <c r="E77" s="11" t="s">
        <v>49</v>
      </c>
      <c r="F77" s="12">
        <v>603</v>
      </c>
      <c r="G77" s="12">
        <v>317</v>
      </c>
      <c r="H77" s="20">
        <v>286</v>
      </c>
      <c r="I77" s="11" t="s">
        <v>50</v>
      </c>
      <c r="J77" s="12">
        <v>402</v>
      </c>
      <c r="K77" s="12">
        <v>128</v>
      </c>
      <c r="L77" s="12">
        <v>274</v>
      </c>
    </row>
    <row r="78" spans="1:12" ht="18" customHeight="1">
      <c r="A78" s="18" t="s">
        <v>51</v>
      </c>
      <c r="B78" s="12">
        <v>350</v>
      </c>
      <c r="C78" s="12">
        <v>185</v>
      </c>
      <c r="D78" s="12">
        <v>165</v>
      </c>
      <c r="E78" s="11" t="s">
        <v>52</v>
      </c>
      <c r="F78" s="12">
        <v>597</v>
      </c>
      <c r="G78" s="12">
        <v>319</v>
      </c>
      <c r="H78" s="20">
        <v>278</v>
      </c>
      <c r="I78" s="11" t="s">
        <v>53</v>
      </c>
      <c r="J78" s="12">
        <v>372</v>
      </c>
      <c r="K78" s="12">
        <v>115</v>
      </c>
      <c r="L78" s="12">
        <v>257</v>
      </c>
    </row>
    <row r="79" spans="1:12" ht="18" customHeight="1">
      <c r="A79" s="18" t="s">
        <v>54</v>
      </c>
      <c r="B79" s="12">
        <v>348</v>
      </c>
      <c r="C79" s="12">
        <v>188</v>
      </c>
      <c r="D79" s="12">
        <v>160</v>
      </c>
      <c r="E79" s="11" t="s">
        <v>55</v>
      </c>
      <c r="F79" s="12">
        <v>590</v>
      </c>
      <c r="G79" s="12">
        <v>295</v>
      </c>
      <c r="H79" s="20">
        <v>295</v>
      </c>
      <c r="I79" s="11" t="s">
        <v>56</v>
      </c>
      <c r="J79" s="12">
        <v>358</v>
      </c>
      <c r="K79" s="12">
        <v>112</v>
      </c>
      <c r="L79" s="12">
        <v>246</v>
      </c>
    </row>
    <row r="80" spans="1:12" ht="18" customHeight="1">
      <c r="A80" s="18" t="s">
        <v>57</v>
      </c>
      <c r="B80" s="12">
        <v>352</v>
      </c>
      <c r="C80" s="12">
        <v>177</v>
      </c>
      <c r="D80" s="12">
        <v>175</v>
      </c>
      <c r="E80" s="11" t="s">
        <v>58</v>
      </c>
      <c r="F80" s="12">
        <v>367</v>
      </c>
      <c r="G80" s="12">
        <v>178</v>
      </c>
      <c r="H80" s="20">
        <v>189</v>
      </c>
      <c r="I80" s="11" t="s">
        <v>59</v>
      </c>
      <c r="J80" s="12">
        <v>268</v>
      </c>
      <c r="K80" s="12">
        <v>82</v>
      </c>
      <c r="L80" s="12">
        <v>186</v>
      </c>
    </row>
    <row r="81" spans="1:12" ht="18" customHeight="1">
      <c r="A81" s="18" t="s">
        <v>60</v>
      </c>
      <c r="B81" s="12">
        <v>376</v>
      </c>
      <c r="C81" s="12">
        <v>195</v>
      </c>
      <c r="D81" s="12">
        <v>181</v>
      </c>
      <c r="E81" s="11" t="s">
        <v>61</v>
      </c>
      <c r="F81" s="12">
        <v>572</v>
      </c>
      <c r="G81" s="12">
        <v>295</v>
      </c>
      <c r="H81" s="20">
        <v>277</v>
      </c>
      <c r="I81" s="11" t="s">
        <v>62</v>
      </c>
      <c r="J81" s="12">
        <v>220</v>
      </c>
      <c r="K81" s="12">
        <v>63</v>
      </c>
      <c r="L81" s="12">
        <v>157</v>
      </c>
    </row>
    <row r="82" spans="1:12" ht="18" customHeight="1">
      <c r="A82" s="18" t="s">
        <v>63</v>
      </c>
      <c r="B82" s="12">
        <v>349</v>
      </c>
      <c r="C82" s="12">
        <v>191</v>
      </c>
      <c r="D82" s="12">
        <v>158</v>
      </c>
      <c r="E82" s="11" t="s">
        <v>64</v>
      </c>
      <c r="F82" s="12">
        <v>540</v>
      </c>
      <c r="G82" s="12">
        <v>285</v>
      </c>
      <c r="H82" s="20">
        <v>255</v>
      </c>
      <c r="I82" s="11" t="s">
        <v>65</v>
      </c>
      <c r="J82" s="12">
        <v>182</v>
      </c>
      <c r="K82" s="12">
        <v>36</v>
      </c>
      <c r="L82" s="12">
        <v>146</v>
      </c>
    </row>
    <row r="83" spans="1:12" ht="18" customHeight="1">
      <c r="A83" s="18" t="s">
        <v>66</v>
      </c>
      <c r="B83" s="12">
        <v>390</v>
      </c>
      <c r="C83" s="12">
        <v>190</v>
      </c>
      <c r="D83" s="12">
        <v>200</v>
      </c>
      <c r="E83" s="11" t="s">
        <v>67</v>
      </c>
      <c r="F83" s="12">
        <v>504</v>
      </c>
      <c r="G83" s="12">
        <v>235</v>
      </c>
      <c r="H83" s="20">
        <v>269</v>
      </c>
      <c r="I83" s="11" t="s">
        <v>68</v>
      </c>
      <c r="J83" s="12">
        <v>147</v>
      </c>
      <c r="K83" s="12">
        <v>29</v>
      </c>
      <c r="L83" s="12">
        <v>118</v>
      </c>
    </row>
    <row r="84" spans="1:12" ht="18" customHeight="1">
      <c r="A84" s="18" t="s">
        <v>69</v>
      </c>
      <c r="B84" s="12">
        <v>380</v>
      </c>
      <c r="C84" s="12">
        <v>192</v>
      </c>
      <c r="D84" s="21">
        <v>188</v>
      </c>
      <c r="E84" s="11" t="s">
        <v>70</v>
      </c>
      <c r="F84" s="12">
        <v>482</v>
      </c>
      <c r="G84" s="12">
        <v>263</v>
      </c>
      <c r="H84" s="20">
        <v>219</v>
      </c>
      <c r="I84" s="11" t="s">
        <v>71</v>
      </c>
      <c r="J84" s="12">
        <v>134</v>
      </c>
      <c r="K84" s="12">
        <v>26</v>
      </c>
      <c r="L84" s="12">
        <v>108</v>
      </c>
    </row>
    <row r="85" spans="1:12" ht="18" customHeight="1">
      <c r="A85" s="18" t="s">
        <v>72</v>
      </c>
      <c r="B85" s="12">
        <v>361</v>
      </c>
      <c r="C85" s="12">
        <v>184</v>
      </c>
      <c r="D85" s="12">
        <v>177</v>
      </c>
      <c r="E85" s="11" t="s">
        <v>73</v>
      </c>
      <c r="F85" s="12">
        <v>491</v>
      </c>
      <c r="G85" s="12">
        <v>242</v>
      </c>
      <c r="H85" s="20">
        <v>249</v>
      </c>
      <c r="I85" s="11" t="s">
        <v>74</v>
      </c>
      <c r="J85" s="12">
        <v>89</v>
      </c>
      <c r="K85" s="12">
        <v>20</v>
      </c>
      <c r="L85" s="12">
        <v>69</v>
      </c>
    </row>
    <row r="86" spans="1:12" ht="18" customHeight="1">
      <c r="A86" s="18" t="s">
        <v>75</v>
      </c>
      <c r="B86" s="12">
        <v>399</v>
      </c>
      <c r="C86" s="12">
        <v>215</v>
      </c>
      <c r="D86" s="12">
        <v>184</v>
      </c>
      <c r="E86" s="11" t="s">
        <v>76</v>
      </c>
      <c r="F86" s="12">
        <v>554</v>
      </c>
      <c r="G86" s="12">
        <v>275</v>
      </c>
      <c r="H86" s="20">
        <v>279</v>
      </c>
      <c r="I86" s="11" t="s">
        <v>77</v>
      </c>
      <c r="J86" s="12">
        <v>70</v>
      </c>
      <c r="K86" s="12">
        <v>11</v>
      </c>
      <c r="L86" s="12">
        <v>59</v>
      </c>
    </row>
    <row r="87" spans="1:12" ht="18" customHeight="1">
      <c r="A87" s="18" t="s">
        <v>78</v>
      </c>
      <c r="B87" s="12">
        <v>382</v>
      </c>
      <c r="C87" s="12">
        <v>194</v>
      </c>
      <c r="D87" s="12">
        <v>188</v>
      </c>
      <c r="E87" s="11" t="s">
        <v>79</v>
      </c>
      <c r="F87" s="12">
        <v>570</v>
      </c>
      <c r="G87" s="12">
        <v>305</v>
      </c>
      <c r="H87" s="20">
        <v>265</v>
      </c>
      <c r="I87" s="11" t="s">
        <v>80</v>
      </c>
      <c r="J87" s="12">
        <v>36</v>
      </c>
      <c r="K87" s="12">
        <v>14</v>
      </c>
      <c r="L87" s="12">
        <v>22</v>
      </c>
    </row>
    <row r="88" spans="1:12" ht="18" customHeight="1">
      <c r="A88" s="18" t="s">
        <v>81</v>
      </c>
      <c r="B88" s="12">
        <v>391</v>
      </c>
      <c r="C88" s="12">
        <v>204</v>
      </c>
      <c r="D88" s="12">
        <v>187</v>
      </c>
      <c r="E88" s="11" t="s">
        <v>82</v>
      </c>
      <c r="F88" s="12">
        <v>565</v>
      </c>
      <c r="G88" s="12">
        <v>279</v>
      </c>
      <c r="H88" s="20">
        <v>286</v>
      </c>
      <c r="I88" s="11" t="s">
        <v>83</v>
      </c>
      <c r="J88" s="12">
        <v>44</v>
      </c>
      <c r="K88" s="12">
        <v>7</v>
      </c>
      <c r="L88" s="12">
        <v>37</v>
      </c>
    </row>
    <row r="89" spans="1:12" ht="18" customHeight="1">
      <c r="A89" s="18" t="s">
        <v>84</v>
      </c>
      <c r="B89" s="12">
        <v>422</v>
      </c>
      <c r="C89" s="12">
        <v>209</v>
      </c>
      <c r="D89" s="12">
        <v>213</v>
      </c>
      <c r="E89" s="11" t="s">
        <v>85</v>
      </c>
      <c r="F89" s="12">
        <v>545</v>
      </c>
      <c r="G89" s="12">
        <v>280</v>
      </c>
      <c r="H89" s="20">
        <v>265</v>
      </c>
      <c r="I89" s="11" t="s">
        <v>86</v>
      </c>
      <c r="J89" s="12">
        <v>23</v>
      </c>
      <c r="K89" s="12">
        <v>4</v>
      </c>
      <c r="L89" s="12">
        <v>19</v>
      </c>
    </row>
    <row r="90" spans="1:12" ht="18" customHeight="1">
      <c r="A90" s="18" t="s">
        <v>87</v>
      </c>
      <c r="B90" s="12">
        <v>435</v>
      </c>
      <c r="C90" s="12">
        <v>245</v>
      </c>
      <c r="D90" s="13">
        <v>190</v>
      </c>
      <c r="E90" s="11" t="s">
        <v>88</v>
      </c>
      <c r="F90" s="12">
        <v>613</v>
      </c>
      <c r="G90" s="12">
        <v>303</v>
      </c>
      <c r="H90" s="20">
        <v>310</v>
      </c>
      <c r="I90" s="11" t="s">
        <v>89</v>
      </c>
      <c r="J90" s="12">
        <v>26</v>
      </c>
      <c r="K90" s="12">
        <v>6</v>
      </c>
      <c r="L90" s="12">
        <v>20</v>
      </c>
    </row>
    <row r="91" spans="1:12" ht="18" customHeight="1">
      <c r="A91" s="18" t="s">
        <v>90</v>
      </c>
      <c r="B91" s="12">
        <v>429</v>
      </c>
      <c r="C91" s="12">
        <v>223</v>
      </c>
      <c r="D91" s="13">
        <v>206</v>
      </c>
      <c r="E91" s="11" t="s">
        <v>91</v>
      </c>
      <c r="F91" s="12">
        <v>642</v>
      </c>
      <c r="G91" s="12">
        <v>302</v>
      </c>
      <c r="H91" s="20">
        <v>340</v>
      </c>
      <c r="I91" s="11" t="s">
        <v>125</v>
      </c>
      <c r="J91" s="12">
        <v>39</v>
      </c>
      <c r="K91" s="12">
        <v>6</v>
      </c>
      <c r="L91" s="12">
        <v>33</v>
      </c>
    </row>
    <row r="92" spans="1:12" ht="18" customHeight="1">
      <c r="A92" s="18" t="s">
        <v>92</v>
      </c>
      <c r="B92" s="12">
        <v>442</v>
      </c>
      <c r="C92" s="12">
        <v>249</v>
      </c>
      <c r="D92" s="13">
        <v>193</v>
      </c>
      <c r="E92" s="11" t="s">
        <v>93</v>
      </c>
      <c r="F92" s="12">
        <v>686</v>
      </c>
      <c r="G92" s="12">
        <v>334</v>
      </c>
      <c r="H92" s="20">
        <v>352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5"/>
      <c r="C95" s="35"/>
      <c r="D95" s="1"/>
      <c r="E95" s="2"/>
      <c r="F95" s="1"/>
      <c r="G95" s="1"/>
      <c r="H95" s="1"/>
      <c r="I95" s="2"/>
      <c r="J95" s="32" t="s">
        <v>141</v>
      </c>
      <c r="K95" s="33"/>
      <c r="L95" s="33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131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348</v>
      </c>
      <c r="C98" s="10">
        <v>87</v>
      </c>
      <c r="D98" s="9">
        <v>261</v>
      </c>
      <c r="E98" s="11" t="s">
        <v>101</v>
      </c>
      <c r="F98" s="12">
        <v>2</v>
      </c>
      <c r="G98" s="12">
        <v>1</v>
      </c>
      <c r="H98" s="12">
        <v>1</v>
      </c>
      <c r="I98" s="11" t="s">
        <v>102</v>
      </c>
      <c r="J98" s="12">
        <v>2</v>
      </c>
      <c r="K98" s="12">
        <v>0</v>
      </c>
      <c r="L98" s="12">
        <v>2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2</v>
      </c>
      <c r="G99" s="12">
        <v>1</v>
      </c>
      <c r="H99" s="12">
        <v>1</v>
      </c>
      <c r="I99" s="11" t="s">
        <v>104</v>
      </c>
      <c r="J99" s="12">
        <v>8</v>
      </c>
      <c r="K99" s="12">
        <v>3</v>
      </c>
      <c r="L99" s="12">
        <v>5</v>
      </c>
    </row>
    <row r="100" spans="1:12" ht="18" customHeight="1">
      <c r="A100" s="6" t="s">
        <v>105</v>
      </c>
      <c r="B100" s="13">
        <v>2</v>
      </c>
      <c r="C100" s="14">
        <v>0</v>
      </c>
      <c r="D100" s="15">
        <v>2</v>
      </c>
      <c r="E100" s="11" t="s">
        <v>0</v>
      </c>
      <c r="F100" s="12">
        <v>4</v>
      </c>
      <c r="G100" s="12">
        <v>2</v>
      </c>
      <c r="H100" s="12">
        <v>2</v>
      </c>
      <c r="I100" s="11" t="s">
        <v>1</v>
      </c>
      <c r="J100" s="12">
        <v>2</v>
      </c>
      <c r="K100" s="12">
        <v>0</v>
      </c>
      <c r="L100" s="12">
        <v>2</v>
      </c>
    </row>
    <row r="101" spans="1:12" ht="18" customHeight="1">
      <c r="A101" s="6" t="s">
        <v>106</v>
      </c>
      <c r="B101" s="12">
        <v>1</v>
      </c>
      <c r="C101" s="14">
        <v>0</v>
      </c>
      <c r="D101" s="15">
        <v>1</v>
      </c>
      <c r="E101" s="11" t="s">
        <v>2</v>
      </c>
      <c r="F101" s="12">
        <v>6</v>
      </c>
      <c r="G101" s="12">
        <v>2</v>
      </c>
      <c r="H101" s="12">
        <v>4</v>
      </c>
      <c r="I101" s="11" t="s">
        <v>3</v>
      </c>
      <c r="J101" s="12">
        <v>3</v>
      </c>
      <c r="K101" s="12">
        <v>1</v>
      </c>
      <c r="L101" s="12">
        <v>2</v>
      </c>
    </row>
    <row r="102" spans="1:12" ht="18" customHeight="1">
      <c r="A102" s="6" t="s">
        <v>107</v>
      </c>
      <c r="B102" s="12">
        <v>7</v>
      </c>
      <c r="C102" s="14">
        <v>3</v>
      </c>
      <c r="D102" s="15">
        <v>4</v>
      </c>
      <c r="E102" s="11" t="s">
        <v>4</v>
      </c>
      <c r="F102" s="12">
        <v>5</v>
      </c>
      <c r="G102" s="12">
        <v>3</v>
      </c>
      <c r="H102" s="12">
        <v>2</v>
      </c>
      <c r="I102" s="11" t="s">
        <v>5</v>
      </c>
      <c r="J102" s="12">
        <v>2</v>
      </c>
      <c r="K102" s="12">
        <v>1</v>
      </c>
      <c r="L102" s="12">
        <v>1</v>
      </c>
    </row>
    <row r="103" spans="1:12" ht="18" customHeight="1">
      <c r="A103" s="6" t="s">
        <v>108</v>
      </c>
      <c r="B103" s="12">
        <v>9</v>
      </c>
      <c r="C103" s="15">
        <v>5</v>
      </c>
      <c r="D103" s="15">
        <v>4</v>
      </c>
      <c r="E103" s="11" t="s">
        <v>6</v>
      </c>
      <c r="F103" s="12">
        <v>11</v>
      </c>
      <c r="G103" s="12">
        <v>4</v>
      </c>
      <c r="H103" s="12">
        <v>7</v>
      </c>
      <c r="I103" s="11" t="s">
        <v>7</v>
      </c>
      <c r="J103" s="12">
        <v>3</v>
      </c>
      <c r="K103" s="12">
        <v>1</v>
      </c>
      <c r="L103" s="12">
        <v>2</v>
      </c>
    </row>
    <row r="104" spans="1:12" ht="18" customHeight="1">
      <c r="A104" s="6" t="s">
        <v>109</v>
      </c>
      <c r="B104" s="12">
        <v>28</v>
      </c>
      <c r="C104" s="16">
        <v>12</v>
      </c>
      <c r="D104" s="17">
        <v>16</v>
      </c>
      <c r="E104" s="11" t="s">
        <v>8</v>
      </c>
      <c r="F104" s="12">
        <v>2</v>
      </c>
      <c r="G104" s="12">
        <v>1</v>
      </c>
      <c r="H104" s="12">
        <v>1</v>
      </c>
      <c r="I104" s="11" t="s">
        <v>9</v>
      </c>
      <c r="J104" s="12">
        <v>3</v>
      </c>
      <c r="K104" s="12">
        <v>3</v>
      </c>
      <c r="L104" s="12">
        <v>0</v>
      </c>
    </row>
    <row r="105" spans="1:12" ht="18" customHeight="1">
      <c r="A105" s="6" t="s">
        <v>110</v>
      </c>
      <c r="B105" s="12">
        <v>29</v>
      </c>
      <c r="C105" s="14">
        <v>8</v>
      </c>
      <c r="D105" s="15">
        <v>21</v>
      </c>
      <c r="E105" s="11" t="s">
        <v>10</v>
      </c>
      <c r="F105" s="12">
        <v>3</v>
      </c>
      <c r="G105" s="12">
        <v>0</v>
      </c>
      <c r="H105" s="12">
        <v>3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42</v>
      </c>
      <c r="C106" s="14">
        <v>10</v>
      </c>
      <c r="D106" s="15">
        <v>32</v>
      </c>
      <c r="E106" s="11" t="s">
        <v>12</v>
      </c>
      <c r="F106" s="12">
        <v>8</v>
      </c>
      <c r="G106" s="12">
        <v>3</v>
      </c>
      <c r="H106" s="12">
        <v>5</v>
      </c>
      <c r="I106" s="11" t="s">
        <v>13</v>
      </c>
      <c r="J106" s="12">
        <v>0</v>
      </c>
      <c r="K106" s="12">
        <v>0</v>
      </c>
      <c r="L106" s="12">
        <v>0</v>
      </c>
    </row>
    <row r="107" spans="1:12" ht="18" customHeight="1">
      <c r="A107" s="6" t="s">
        <v>112</v>
      </c>
      <c r="B107" s="12">
        <v>49</v>
      </c>
      <c r="C107" s="14">
        <v>10</v>
      </c>
      <c r="D107" s="15">
        <v>39</v>
      </c>
      <c r="E107" s="11" t="s">
        <v>14</v>
      </c>
      <c r="F107" s="12">
        <v>6</v>
      </c>
      <c r="G107" s="12">
        <v>3</v>
      </c>
      <c r="H107" s="12">
        <v>3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113</v>
      </c>
      <c r="B108" s="12">
        <v>43</v>
      </c>
      <c r="C108" s="14">
        <v>4</v>
      </c>
      <c r="D108" s="15">
        <v>39</v>
      </c>
      <c r="E108" s="11" t="s">
        <v>16</v>
      </c>
      <c r="F108" s="12">
        <v>4</v>
      </c>
      <c r="G108" s="12">
        <v>1</v>
      </c>
      <c r="H108" s="12">
        <v>3</v>
      </c>
      <c r="I108" s="11" t="s">
        <v>17</v>
      </c>
      <c r="J108" s="12">
        <v>6</v>
      </c>
      <c r="K108" s="12">
        <v>3</v>
      </c>
      <c r="L108" s="12">
        <v>3</v>
      </c>
    </row>
    <row r="109" spans="1:12" ht="18" customHeight="1">
      <c r="A109" s="6" t="s">
        <v>114</v>
      </c>
      <c r="B109" s="12">
        <v>43</v>
      </c>
      <c r="C109" s="14">
        <v>7</v>
      </c>
      <c r="D109" s="15">
        <v>36</v>
      </c>
      <c r="E109" s="11" t="s">
        <v>18</v>
      </c>
      <c r="F109" s="12">
        <v>8</v>
      </c>
      <c r="G109" s="12">
        <v>1</v>
      </c>
      <c r="H109" s="12">
        <v>7</v>
      </c>
      <c r="I109" s="11" t="s">
        <v>19</v>
      </c>
      <c r="J109" s="12">
        <v>1</v>
      </c>
      <c r="K109" s="12">
        <v>0</v>
      </c>
      <c r="L109" s="12">
        <v>1</v>
      </c>
    </row>
    <row r="110" spans="1:12" ht="18" customHeight="1">
      <c r="A110" s="6" t="s">
        <v>115</v>
      </c>
      <c r="B110" s="12">
        <v>31</v>
      </c>
      <c r="C110" s="14">
        <v>4</v>
      </c>
      <c r="D110" s="15">
        <v>27</v>
      </c>
      <c r="E110" s="11" t="s">
        <v>20</v>
      </c>
      <c r="F110" s="12">
        <v>6</v>
      </c>
      <c r="G110" s="12">
        <v>2</v>
      </c>
      <c r="H110" s="12">
        <v>4</v>
      </c>
      <c r="I110" s="11" t="s">
        <v>21</v>
      </c>
      <c r="J110" s="12">
        <v>2</v>
      </c>
      <c r="K110" s="12">
        <v>0</v>
      </c>
      <c r="L110" s="12">
        <v>2</v>
      </c>
    </row>
    <row r="111" spans="1:12" ht="18" customHeight="1">
      <c r="A111" s="6" t="s">
        <v>116</v>
      </c>
      <c r="B111" s="12">
        <v>19</v>
      </c>
      <c r="C111" s="14">
        <v>5</v>
      </c>
      <c r="D111" s="15">
        <v>14</v>
      </c>
      <c r="E111" s="11" t="s">
        <v>22</v>
      </c>
      <c r="F111" s="12">
        <v>11</v>
      </c>
      <c r="G111" s="12">
        <v>4</v>
      </c>
      <c r="H111" s="12">
        <v>7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117</v>
      </c>
      <c r="B112" s="12">
        <v>17</v>
      </c>
      <c r="C112" s="14">
        <v>5</v>
      </c>
      <c r="D112" s="15">
        <v>12</v>
      </c>
      <c r="E112" s="11" t="s">
        <v>24</v>
      </c>
      <c r="F112" s="12">
        <v>11</v>
      </c>
      <c r="G112" s="12">
        <v>1</v>
      </c>
      <c r="H112" s="12">
        <v>10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9</v>
      </c>
      <c r="C113" s="14">
        <v>6</v>
      </c>
      <c r="D113" s="15">
        <v>3</v>
      </c>
      <c r="E113" s="11" t="s">
        <v>26</v>
      </c>
      <c r="F113" s="12">
        <v>7</v>
      </c>
      <c r="G113" s="12">
        <v>2</v>
      </c>
      <c r="H113" s="12">
        <v>5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119</v>
      </c>
      <c r="B114" s="12">
        <v>9</v>
      </c>
      <c r="C114" s="14">
        <v>3</v>
      </c>
      <c r="D114" s="15">
        <v>6</v>
      </c>
      <c r="E114" s="11" t="s">
        <v>28</v>
      </c>
      <c r="F114" s="12">
        <v>7</v>
      </c>
      <c r="G114" s="12">
        <v>1</v>
      </c>
      <c r="H114" s="12">
        <v>6</v>
      </c>
      <c r="I114" s="11" t="s">
        <v>29</v>
      </c>
      <c r="J114" s="12">
        <v>1</v>
      </c>
      <c r="K114" s="12">
        <v>0</v>
      </c>
      <c r="L114" s="12">
        <v>1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10</v>
      </c>
      <c r="G115" s="12">
        <v>1</v>
      </c>
      <c r="H115" s="12">
        <v>9</v>
      </c>
      <c r="I115" s="11" t="s">
        <v>31</v>
      </c>
      <c r="J115" s="12">
        <v>0</v>
      </c>
      <c r="K115" s="12">
        <v>0</v>
      </c>
      <c r="L115" s="12">
        <v>0</v>
      </c>
    </row>
    <row r="116" spans="1:12" ht="18" customHeight="1">
      <c r="A116" s="6" t="s">
        <v>121</v>
      </c>
      <c r="B116" s="12">
        <v>5</v>
      </c>
      <c r="C116" s="14">
        <v>3</v>
      </c>
      <c r="D116" s="15">
        <v>2</v>
      </c>
      <c r="E116" s="11" t="s">
        <v>32</v>
      </c>
      <c r="F116" s="12">
        <v>6</v>
      </c>
      <c r="G116" s="12">
        <v>0</v>
      </c>
      <c r="H116" s="12">
        <v>6</v>
      </c>
      <c r="I116" s="11" t="s">
        <v>33</v>
      </c>
      <c r="J116" s="12">
        <v>1</v>
      </c>
      <c r="K116" s="12">
        <v>1</v>
      </c>
      <c r="L116" s="12">
        <v>0</v>
      </c>
    </row>
    <row r="117" spans="1:12" ht="18" customHeight="1">
      <c r="A117" s="6" t="s">
        <v>122</v>
      </c>
      <c r="B117" s="12">
        <v>2</v>
      </c>
      <c r="C117" s="14">
        <v>1</v>
      </c>
      <c r="D117" s="15">
        <v>1</v>
      </c>
      <c r="E117" s="11" t="s">
        <v>34</v>
      </c>
      <c r="F117" s="12">
        <v>8</v>
      </c>
      <c r="G117" s="12">
        <v>2</v>
      </c>
      <c r="H117" s="12">
        <v>6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15</v>
      </c>
      <c r="G118" s="12">
        <v>4</v>
      </c>
      <c r="H118" s="12">
        <v>11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10</v>
      </c>
      <c r="G119" s="12">
        <v>3</v>
      </c>
      <c r="H119" s="12">
        <v>7</v>
      </c>
      <c r="I119" s="11" t="s">
        <v>39</v>
      </c>
      <c r="J119" s="12">
        <v>1</v>
      </c>
      <c r="K119" s="12">
        <v>1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8</v>
      </c>
      <c r="G120" s="12">
        <v>0</v>
      </c>
      <c r="H120" s="12">
        <v>8</v>
      </c>
      <c r="I120" s="11" t="s">
        <v>41</v>
      </c>
      <c r="J120" s="12">
        <v>2</v>
      </c>
      <c r="K120" s="12">
        <v>1</v>
      </c>
      <c r="L120" s="12">
        <v>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9</v>
      </c>
      <c r="G121" s="12">
        <v>1</v>
      </c>
      <c r="H121" s="12">
        <v>8</v>
      </c>
      <c r="I121" s="11" t="s">
        <v>43</v>
      </c>
      <c r="J121" s="12">
        <v>1</v>
      </c>
      <c r="K121" s="12">
        <v>0</v>
      </c>
      <c r="L121" s="12">
        <v>1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5</v>
      </c>
      <c r="G122" s="12">
        <v>0</v>
      </c>
      <c r="H122" s="12">
        <v>5</v>
      </c>
      <c r="I122" s="11" t="s">
        <v>45</v>
      </c>
      <c r="J122" s="12">
        <v>1</v>
      </c>
      <c r="K122" s="12">
        <v>1</v>
      </c>
      <c r="L122" s="12">
        <v>0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12</v>
      </c>
      <c r="G123" s="12">
        <v>3</v>
      </c>
      <c r="H123" s="12">
        <v>9</v>
      </c>
      <c r="I123" s="11" t="s">
        <v>47</v>
      </c>
      <c r="J123" s="12">
        <v>1</v>
      </c>
      <c r="K123" s="12">
        <v>0</v>
      </c>
      <c r="L123" s="12">
        <v>1</v>
      </c>
    </row>
    <row r="124" spans="1:12" ht="18" customHeight="1">
      <c r="A124" s="18" t="s">
        <v>48</v>
      </c>
      <c r="B124" s="12">
        <v>0</v>
      </c>
      <c r="C124" s="12">
        <v>0</v>
      </c>
      <c r="D124" s="12">
        <v>0</v>
      </c>
      <c r="E124" s="11" t="s">
        <v>49</v>
      </c>
      <c r="F124" s="12">
        <v>9</v>
      </c>
      <c r="G124" s="12">
        <v>0</v>
      </c>
      <c r="H124" s="12">
        <v>9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11</v>
      </c>
      <c r="G125" s="12">
        <v>1</v>
      </c>
      <c r="H125" s="12">
        <v>10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0</v>
      </c>
      <c r="D126" s="12">
        <v>2</v>
      </c>
      <c r="E126" s="11" t="s">
        <v>55</v>
      </c>
      <c r="F126" s="12">
        <v>8</v>
      </c>
      <c r="G126" s="12">
        <v>1</v>
      </c>
      <c r="H126" s="12">
        <v>7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7</v>
      </c>
      <c r="G127" s="12">
        <v>1</v>
      </c>
      <c r="H127" s="12">
        <v>6</v>
      </c>
      <c r="I127" s="11" t="s">
        <v>59</v>
      </c>
      <c r="J127" s="12">
        <v>1</v>
      </c>
      <c r="K127" s="12">
        <v>1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10</v>
      </c>
      <c r="G128" s="12">
        <v>3</v>
      </c>
      <c r="H128" s="12">
        <v>7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7</v>
      </c>
      <c r="G129" s="12">
        <v>1</v>
      </c>
      <c r="H129" s="12">
        <v>6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3</v>
      </c>
      <c r="G130" s="12">
        <v>1</v>
      </c>
      <c r="H130" s="12">
        <v>2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0</v>
      </c>
      <c r="D131" s="12">
        <v>1</v>
      </c>
      <c r="E131" s="11" t="s">
        <v>70</v>
      </c>
      <c r="F131" s="12">
        <v>13</v>
      </c>
      <c r="G131" s="12">
        <v>2</v>
      </c>
      <c r="H131" s="12">
        <v>11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2</v>
      </c>
      <c r="G132" s="12">
        <v>0</v>
      </c>
      <c r="H132" s="12">
        <v>2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2</v>
      </c>
      <c r="C133" s="12">
        <v>1</v>
      </c>
      <c r="D133" s="12">
        <v>1</v>
      </c>
      <c r="E133" s="11" t="s">
        <v>76</v>
      </c>
      <c r="F133" s="12">
        <v>11</v>
      </c>
      <c r="G133" s="12">
        <v>1</v>
      </c>
      <c r="H133" s="12">
        <v>10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0</v>
      </c>
      <c r="D134" s="12">
        <v>1</v>
      </c>
      <c r="E134" s="11" t="s">
        <v>79</v>
      </c>
      <c r="F134" s="12">
        <v>2</v>
      </c>
      <c r="G134" s="12">
        <v>0</v>
      </c>
      <c r="H134" s="12">
        <v>2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3</v>
      </c>
      <c r="C135" s="12">
        <v>1</v>
      </c>
      <c r="D135" s="12">
        <v>2</v>
      </c>
      <c r="E135" s="11" t="s">
        <v>82</v>
      </c>
      <c r="F135" s="12">
        <v>4</v>
      </c>
      <c r="G135" s="12">
        <v>0</v>
      </c>
      <c r="H135" s="12">
        <v>4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0</v>
      </c>
      <c r="C136" s="12">
        <v>0</v>
      </c>
      <c r="D136" s="12">
        <v>0</v>
      </c>
      <c r="E136" s="11" t="s">
        <v>85</v>
      </c>
      <c r="F136" s="12">
        <v>2</v>
      </c>
      <c r="G136" s="12">
        <v>0</v>
      </c>
      <c r="H136" s="12">
        <v>2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2</v>
      </c>
      <c r="C137" s="12">
        <v>0</v>
      </c>
      <c r="D137" s="12">
        <v>2</v>
      </c>
      <c r="E137" s="11" t="s">
        <v>88</v>
      </c>
      <c r="F137" s="12">
        <v>2</v>
      </c>
      <c r="G137" s="12">
        <v>1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1</v>
      </c>
      <c r="C138" s="12">
        <v>1</v>
      </c>
      <c r="D138" s="12">
        <v>0</v>
      </c>
      <c r="E138" s="11" t="s">
        <v>91</v>
      </c>
      <c r="F138" s="12">
        <v>5</v>
      </c>
      <c r="G138" s="12">
        <v>2</v>
      </c>
      <c r="H138" s="12">
        <v>3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2</v>
      </c>
      <c r="C139" s="12">
        <v>2</v>
      </c>
      <c r="D139" s="12">
        <v>0</v>
      </c>
      <c r="E139" s="11" t="s">
        <v>93</v>
      </c>
      <c r="F139" s="12">
        <v>6</v>
      </c>
      <c r="G139" s="12">
        <v>2</v>
      </c>
      <c r="H139" s="12">
        <v>4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4">
        <v>22608</v>
      </c>
      <c r="C1" s="34"/>
      <c r="D1" s="1"/>
      <c r="E1" s="2"/>
      <c r="F1" s="1"/>
      <c r="G1" s="1"/>
      <c r="H1" s="1"/>
      <c r="I1" s="32" t="s">
        <v>142</v>
      </c>
      <c r="J1" s="32"/>
      <c r="K1" s="32"/>
      <c r="L1" s="32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129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49146</v>
      </c>
      <c r="C4" s="9">
        <f>SUM(C6:C26)</f>
        <v>23548</v>
      </c>
      <c r="D4" s="9">
        <f>SUM(D6:D26)</f>
        <v>25598</v>
      </c>
      <c r="E4" s="11" t="s">
        <v>101</v>
      </c>
      <c r="F4" s="12">
        <f aca="true" t="shared" si="0" ref="F4:F45">G4+H4</f>
        <v>435</v>
      </c>
      <c r="G4" s="12">
        <f aca="true" t="shared" si="1" ref="G4:H23">G51+G98</f>
        <v>216</v>
      </c>
      <c r="H4" s="12">
        <f t="shared" si="1"/>
        <v>219</v>
      </c>
      <c r="I4" s="11" t="s">
        <v>102</v>
      </c>
      <c r="J4" s="12">
        <f aca="true" t="shared" si="2" ref="J4:J44">K4+L4</f>
        <v>739</v>
      </c>
      <c r="K4" s="12">
        <f aca="true" t="shared" si="3" ref="K4:L23">K51+K98</f>
        <v>348</v>
      </c>
      <c r="L4" s="12">
        <f t="shared" si="3"/>
        <v>391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362</v>
      </c>
      <c r="G5" s="12">
        <f t="shared" si="1"/>
        <v>166</v>
      </c>
      <c r="H5" s="12">
        <f t="shared" si="1"/>
        <v>196</v>
      </c>
      <c r="I5" s="11" t="s">
        <v>104</v>
      </c>
      <c r="J5" s="12">
        <f t="shared" si="2"/>
        <v>821</v>
      </c>
      <c r="K5" s="12">
        <f t="shared" si="3"/>
        <v>401</v>
      </c>
      <c r="L5" s="12">
        <f t="shared" si="3"/>
        <v>420</v>
      </c>
    </row>
    <row r="6" spans="1:14" ht="18" customHeight="1">
      <c r="A6" s="6" t="s">
        <v>105</v>
      </c>
      <c r="B6" s="13">
        <f>SUM(B28:B32)</f>
        <v>1700</v>
      </c>
      <c r="C6" s="13">
        <f>SUM(C28:C32)</f>
        <v>883</v>
      </c>
      <c r="D6" s="13">
        <f>SUM(D28:D32)</f>
        <v>817</v>
      </c>
      <c r="E6" s="11" t="s">
        <v>0</v>
      </c>
      <c r="F6" s="12">
        <f t="shared" si="0"/>
        <v>352</v>
      </c>
      <c r="G6" s="12">
        <f t="shared" si="1"/>
        <v>172</v>
      </c>
      <c r="H6" s="12">
        <f t="shared" si="1"/>
        <v>180</v>
      </c>
      <c r="I6" s="11" t="s">
        <v>1</v>
      </c>
      <c r="J6" s="12">
        <f t="shared" si="2"/>
        <v>834</v>
      </c>
      <c r="K6" s="12">
        <f t="shared" si="3"/>
        <v>418</v>
      </c>
      <c r="L6" s="12">
        <f t="shared" si="3"/>
        <v>416</v>
      </c>
      <c r="N6" s="25"/>
    </row>
    <row r="7" spans="1:12" ht="18" customHeight="1">
      <c r="A7" s="6" t="s">
        <v>106</v>
      </c>
      <c r="B7" s="12">
        <f>SUM(B33:B37)</f>
        <v>1845</v>
      </c>
      <c r="C7" s="12">
        <f>SUM(C33:C37)</f>
        <v>944</v>
      </c>
      <c r="D7" s="12">
        <f>SUM(D33:D37)</f>
        <v>901</v>
      </c>
      <c r="E7" s="11" t="s">
        <v>2</v>
      </c>
      <c r="F7" s="12">
        <f t="shared" si="0"/>
        <v>316</v>
      </c>
      <c r="G7" s="12">
        <f t="shared" si="1"/>
        <v>157</v>
      </c>
      <c r="H7" s="12">
        <f t="shared" si="1"/>
        <v>159</v>
      </c>
      <c r="I7" s="11" t="s">
        <v>3</v>
      </c>
      <c r="J7" s="12">
        <f t="shared" si="2"/>
        <v>900</v>
      </c>
      <c r="K7" s="12">
        <f t="shared" si="3"/>
        <v>417</v>
      </c>
      <c r="L7" s="12">
        <f t="shared" si="3"/>
        <v>483</v>
      </c>
    </row>
    <row r="8" spans="1:12" ht="18" customHeight="1">
      <c r="A8" s="6" t="s">
        <v>107</v>
      </c>
      <c r="B8" s="13">
        <f>SUM(B38:B42)</f>
        <v>1950</v>
      </c>
      <c r="C8" s="13">
        <f>SUM(C38:C42)</f>
        <v>1005</v>
      </c>
      <c r="D8" s="13">
        <f>SUM(D38:D42)</f>
        <v>945</v>
      </c>
      <c r="E8" s="11" t="s">
        <v>4</v>
      </c>
      <c r="F8" s="12">
        <f t="shared" si="0"/>
        <v>316</v>
      </c>
      <c r="G8" s="12">
        <f t="shared" si="1"/>
        <v>157</v>
      </c>
      <c r="H8" s="12">
        <f t="shared" si="1"/>
        <v>159</v>
      </c>
      <c r="I8" s="11" t="s">
        <v>5</v>
      </c>
      <c r="J8" s="12">
        <f t="shared" si="2"/>
        <v>1105</v>
      </c>
      <c r="K8" s="12">
        <f t="shared" si="3"/>
        <v>560</v>
      </c>
      <c r="L8" s="12">
        <f t="shared" si="3"/>
        <v>545</v>
      </c>
    </row>
    <row r="9" spans="1:12" ht="18" customHeight="1">
      <c r="A9" s="6" t="s">
        <v>108</v>
      </c>
      <c r="B9" s="12">
        <f>SUM(B43:B45,F4:F5)</f>
        <v>2116</v>
      </c>
      <c r="C9" s="12">
        <f>SUM(C43:C45,G4:G5)</f>
        <v>1105</v>
      </c>
      <c r="D9" s="12">
        <f>SUM(D43:D45,H4:H5)</f>
        <v>1011</v>
      </c>
      <c r="E9" s="11" t="s">
        <v>6</v>
      </c>
      <c r="F9" s="12">
        <f t="shared" si="0"/>
        <v>334</v>
      </c>
      <c r="G9" s="12">
        <f t="shared" si="1"/>
        <v>186</v>
      </c>
      <c r="H9" s="12">
        <f t="shared" si="1"/>
        <v>148</v>
      </c>
      <c r="I9" s="11" t="s">
        <v>7</v>
      </c>
      <c r="J9" s="12">
        <f t="shared" si="2"/>
        <v>1105</v>
      </c>
      <c r="K9" s="12">
        <f t="shared" si="3"/>
        <v>551</v>
      </c>
      <c r="L9" s="12">
        <f t="shared" si="3"/>
        <v>554</v>
      </c>
    </row>
    <row r="10" spans="1:12" ht="18" customHeight="1">
      <c r="A10" s="6" t="s">
        <v>109</v>
      </c>
      <c r="B10" s="13">
        <f>SUM(F6:F10)</f>
        <v>1621</v>
      </c>
      <c r="C10" s="13">
        <f>SUM(G6:G10)</f>
        <v>829</v>
      </c>
      <c r="D10" s="13">
        <f>SUM(H6:H10)</f>
        <v>792</v>
      </c>
      <c r="E10" s="11" t="s">
        <v>8</v>
      </c>
      <c r="F10" s="12">
        <f t="shared" si="0"/>
        <v>303</v>
      </c>
      <c r="G10" s="12">
        <f t="shared" si="1"/>
        <v>157</v>
      </c>
      <c r="H10" s="12">
        <f t="shared" si="1"/>
        <v>146</v>
      </c>
      <c r="I10" s="11" t="s">
        <v>9</v>
      </c>
      <c r="J10" s="12">
        <f t="shared" si="2"/>
        <v>1131</v>
      </c>
      <c r="K10" s="12">
        <f t="shared" si="3"/>
        <v>544</v>
      </c>
      <c r="L10" s="12">
        <f t="shared" si="3"/>
        <v>587</v>
      </c>
    </row>
    <row r="11" spans="1:12" ht="18" customHeight="1">
      <c r="A11" s="6" t="s">
        <v>110</v>
      </c>
      <c r="B11" s="12">
        <f>SUM(F11:F15)</f>
        <v>1965</v>
      </c>
      <c r="C11" s="12">
        <f>SUM(G11:G15)</f>
        <v>1013</v>
      </c>
      <c r="D11" s="12">
        <f>SUM(H11:H15)</f>
        <v>952</v>
      </c>
      <c r="E11" s="11" t="s">
        <v>10</v>
      </c>
      <c r="F11" s="12">
        <f t="shared" si="0"/>
        <v>357</v>
      </c>
      <c r="G11" s="12">
        <f t="shared" si="1"/>
        <v>168</v>
      </c>
      <c r="H11" s="12">
        <f t="shared" si="1"/>
        <v>189</v>
      </c>
      <c r="I11" s="11" t="s">
        <v>11</v>
      </c>
      <c r="J11" s="12">
        <f t="shared" si="2"/>
        <v>805</v>
      </c>
      <c r="K11" s="12">
        <f t="shared" si="3"/>
        <v>423</v>
      </c>
      <c r="L11" s="12">
        <f t="shared" si="3"/>
        <v>382</v>
      </c>
    </row>
    <row r="12" spans="1:12" ht="18" customHeight="1">
      <c r="A12" s="6" t="s">
        <v>111</v>
      </c>
      <c r="B12" s="13">
        <f>SUM(F16:F20)</f>
        <v>2312</v>
      </c>
      <c r="C12" s="13">
        <f>SUM(G16:G20)</f>
        <v>1175</v>
      </c>
      <c r="D12" s="13">
        <f>SUM(H16:H20)</f>
        <v>1137</v>
      </c>
      <c r="E12" s="11" t="s">
        <v>12</v>
      </c>
      <c r="F12" s="12">
        <f t="shared" si="0"/>
        <v>383</v>
      </c>
      <c r="G12" s="12">
        <f t="shared" si="1"/>
        <v>212</v>
      </c>
      <c r="H12" s="12">
        <f t="shared" si="1"/>
        <v>171</v>
      </c>
      <c r="I12" s="11" t="s">
        <v>13</v>
      </c>
      <c r="J12" s="12">
        <f t="shared" si="2"/>
        <v>638</v>
      </c>
      <c r="K12" s="12">
        <f t="shared" si="3"/>
        <v>316</v>
      </c>
      <c r="L12" s="12">
        <f t="shared" si="3"/>
        <v>322</v>
      </c>
    </row>
    <row r="13" spans="1:12" ht="18" customHeight="1">
      <c r="A13" s="6" t="s">
        <v>112</v>
      </c>
      <c r="B13" s="12">
        <f>SUM(F21:F25)</f>
        <v>2968</v>
      </c>
      <c r="C13" s="12">
        <f>SUM(G21:G25)</f>
        <v>1475</v>
      </c>
      <c r="D13" s="12">
        <f>SUM(H21:H25)</f>
        <v>1493</v>
      </c>
      <c r="E13" s="11" t="s">
        <v>14</v>
      </c>
      <c r="F13" s="12">
        <f t="shared" si="0"/>
        <v>365</v>
      </c>
      <c r="G13" s="12">
        <f t="shared" si="1"/>
        <v>197</v>
      </c>
      <c r="H13" s="12">
        <f t="shared" si="1"/>
        <v>168</v>
      </c>
      <c r="I13" s="11" t="s">
        <v>15</v>
      </c>
      <c r="J13" s="12">
        <f t="shared" si="2"/>
        <v>832</v>
      </c>
      <c r="K13" s="12">
        <f t="shared" si="3"/>
        <v>378</v>
      </c>
      <c r="L13" s="12">
        <f t="shared" si="3"/>
        <v>454</v>
      </c>
    </row>
    <row r="14" spans="1:12" ht="18" customHeight="1">
      <c r="A14" s="6" t="s">
        <v>113</v>
      </c>
      <c r="B14" s="13">
        <f>SUM(F26:F30)</f>
        <v>3137</v>
      </c>
      <c r="C14" s="13">
        <f>SUM(G26:G30)</f>
        <v>1619</v>
      </c>
      <c r="D14" s="13">
        <f>SUM(H26:H30)</f>
        <v>1518</v>
      </c>
      <c r="E14" s="11" t="s">
        <v>16</v>
      </c>
      <c r="F14" s="12">
        <f t="shared" si="0"/>
        <v>400</v>
      </c>
      <c r="G14" s="12">
        <f t="shared" si="1"/>
        <v>195</v>
      </c>
      <c r="H14" s="12">
        <f t="shared" si="1"/>
        <v>205</v>
      </c>
      <c r="I14" s="11" t="s">
        <v>17</v>
      </c>
      <c r="J14" s="12">
        <f t="shared" si="2"/>
        <v>863</v>
      </c>
      <c r="K14" s="12">
        <f t="shared" si="3"/>
        <v>407</v>
      </c>
      <c r="L14" s="12">
        <f t="shared" si="3"/>
        <v>456</v>
      </c>
    </row>
    <row r="15" spans="1:12" ht="18" customHeight="1">
      <c r="A15" s="6" t="s">
        <v>114</v>
      </c>
      <c r="B15" s="12">
        <f>SUM(F31:F35)</f>
        <v>2726</v>
      </c>
      <c r="C15" s="12">
        <f>SUM(G31:G35)</f>
        <v>1389</v>
      </c>
      <c r="D15" s="12">
        <f>SUM(H31:H35)</f>
        <v>1337</v>
      </c>
      <c r="E15" s="11" t="s">
        <v>18</v>
      </c>
      <c r="F15" s="12">
        <f t="shared" si="0"/>
        <v>460</v>
      </c>
      <c r="G15" s="12">
        <f t="shared" si="1"/>
        <v>241</v>
      </c>
      <c r="H15" s="12">
        <f t="shared" si="1"/>
        <v>219</v>
      </c>
      <c r="I15" s="11" t="s">
        <v>19</v>
      </c>
      <c r="J15" s="12">
        <f t="shared" si="2"/>
        <v>751</v>
      </c>
      <c r="K15" s="12">
        <f t="shared" si="3"/>
        <v>354</v>
      </c>
      <c r="L15" s="12">
        <f t="shared" si="3"/>
        <v>397</v>
      </c>
    </row>
    <row r="16" spans="1:12" ht="18" customHeight="1">
      <c r="A16" s="6" t="s">
        <v>115</v>
      </c>
      <c r="B16" s="13">
        <f>SUM(F36:F40)</f>
        <v>2621</v>
      </c>
      <c r="C16" s="13">
        <f>SUM(G36:G40)</f>
        <v>1314</v>
      </c>
      <c r="D16" s="13">
        <f>SUM(H36:H40)</f>
        <v>1307</v>
      </c>
      <c r="E16" s="11" t="s">
        <v>20</v>
      </c>
      <c r="F16" s="12">
        <f t="shared" si="0"/>
        <v>412</v>
      </c>
      <c r="G16" s="12">
        <f t="shared" si="1"/>
        <v>213</v>
      </c>
      <c r="H16" s="12">
        <f t="shared" si="1"/>
        <v>199</v>
      </c>
      <c r="I16" s="11" t="s">
        <v>21</v>
      </c>
      <c r="J16" s="12">
        <f t="shared" si="2"/>
        <v>790</v>
      </c>
      <c r="K16" s="12">
        <f t="shared" si="3"/>
        <v>367</v>
      </c>
      <c r="L16" s="12">
        <f t="shared" si="3"/>
        <v>423</v>
      </c>
    </row>
    <row r="17" spans="1:12" ht="18" customHeight="1">
      <c r="A17" s="6" t="s">
        <v>116</v>
      </c>
      <c r="B17" s="12">
        <f>SUM(F41:F45)</f>
        <v>3043</v>
      </c>
      <c r="C17" s="12">
        <f>SUM(G41:G45)</f>
        <v>1500</v>
      </c>
      <c r="D17" s="12">
        <f>SUM(H41:H45)</f>
        <v>1543</v>
      </c>
      <c r="E17" s="11" t="s">
        <v>22</v>
      </c>
      <c r="F17" s="12">
        <f t="shared" si="0"/>
        <v>448</v>
      </c>
      <c r="G17" s="12">
        <f t="shared" si="1"/>
        <v>223</v>
      </c>
      <c r="H17" s="12">
        <f t="shared" si="1"/>
        <v>225</v>
      </c>
      <c r="I17" s="11" t="s">
        <v>23</v>
      </c>
      <c r="J17" s="12">
        <f t="shared" si="2"/>
        <v>719</v>
      </c>
      <c r="K17" s="12">
        <f t="shared" si="3"/>
        <v>360</v>
      </c>
      <c r="L17" s="12">
        <f t="shared" si="3"/>
        <v>359</v>
      </c>
    </row>
    <row r="18" spans="1:12" ht="18" customHeight="1">
      <c r="A18" s="6" t="s">
        <v>117</v>
      </c>
      <c r="B18" s="13">
        <f>SUM(J4:J8)</f>
        <v>4399</v>
      </c>
      <c r="C18" s="13">
        <f>SUM(K4:K8)</f>
        <v>2144</v>
      </c>
      <c r="D18" s="13">
        <f>SUM(L4:L8)</f>
        <v>2255</v>
      </c>
      <c r="E18" s="11" t="s">
        <v>24</v>
      </c>
      <c r="F18" s="12">
        <f t="shared" si="0"/>
        <v>464</v>
      </c>
      <c r="G18" s="12">
        <f t="shared" si="1"/>
        <v>234</v>
      </c>
      <c r="H18" s="12">
        <f t="shared" si="1"/>
        <v>230</v>
      </c>
      <c r="I18" s="11" t="s">
        <v>25</v>
      </c>
      <c r="J18" s="12">
        <f t="shared" si="2"/>
        <v>620</v>
      </c>
      <c r="K18" s="12">
        <f t="shared" si="3"/>
        <v>285</v>
      </c>
      <c r="L18" s="12">
        <f t="shared" si="3"/>
        <v>335</v>
      </c>
    </row>
    <row r="19" spans="1:12" ht="18" customHeight="1">
      <c r="A19" s="6" t="s">
        <v>118</v>
      </c>
      <c r="B19" s="12">
        <f>SUM(J9:J13)</f>
        <v>4511</v>
      </c>
      <c r="C19" s="12">
        <f>SUM(K9:K13)</f>
        <v>2212</v>
      </c>
      <c r="D19" s="12">
        <f>SUM(L9:L13)</f>
        <v>2299</v>
      </c>
      <c r="E19" s="11" t="s">
        <v>26</v>
      </c>
      <c r="F19" s="12">
        <f t="shared" si="0"/>
        <v>463</v>
      </c>
      <c r="G19" s="12">
        <f t="shared" si="1"/>
        <v>244</v>
      </c>
      <c r="H19" s="12">
        <f t="shared" si="1"/>
        <v>219</v>
      </c>
      <c r="I19" s="11" t="s">
        <v>27</v>
      </c>
      <c r="J19" s="12">
        <f t="shared" si="2"/>
        <v>587</v>
      </c>
      <c r="K19" s="12">
        <f t="shared" si="3"/>
        <v>263</v>
      </c>
      <c r="L19" s="12">
        <f t="shared" si="3"/>
        <v>324</v>
      </c>
    </row>
    <row r="20" spans="1:12" ht="18" customHeight="1">
      <c r="A20" s="6" t="s">
        <v>119</v>
      </c>
      <c r="B20" s="13">
        <f>SUM(J14:J18)</f>
        <v>3743</v>
      </c>
      <c r="C20" s="13">
        <f>SUM(K14:K18)</f>
        <v>1773</v>
      </c>
      <c r="D20" s="13">
        <f>SUM(L14:L18)</f>
        <v>1970</v>
      </c>
      <c r="E20" s="11" t="s">
        <v>28</v>
      </c>
      <c r="F20" s="12">
        <f t="shared" si="0"/>
        <v>525</v>
      </c>
      <c r="G20" s="12">
        <f t="shared" si="1"/>
        <v>261</v>
      </c>
      <c r="H20" s="12">
        <f t="shared" si="1"/>
        <v>264</v>
      </c>
      <c r="I20" s="11" t="s">
        <v>29</v>
      </c>
      <c r="J20" s="12">
        <f t="shared" si="2"/>
        <v>611</v>
      </c>
      <c r="K20" s="12">
        <f t="shared" si="3"/>
        <v>265</v>
      </c>
      <c r="L20" s="12">
        <f t="shared" si="3"/>
        <v>346</v>
      </c>
    </row>
    <row r="21" spans="1:12" ht="18" customHeight="1">
      <c r="A21" s="6" t="s">
        <v>120</v>
      </c>
      <c r="B21" s="12">
        <f>SUM(J19:J23)</f>
        <v>3101</v>
      </c>
      <c r="C21" s="12">
        <f>SUM(K19:K23)</f>
        <v>1382</v>
      </c>
      <c r="D21" s="12">
        <f>SUM(L19:L23)</f>
        <v>1719</v>
      </c>
      <c r="E21" s="11" t="s">
        <v>30</v>
      </c>
      <c r="F21" s="12">
        <f t="shared" si="0"/>
        <v>547</v>
      </c>
      <c r="G21" s="12">
        <f t="shared" si="1"/>
        <v>248</v>
      </c>
      <c r="H21" s="12">
        <f t="shared" si="1"/>
        <v>299</v>
      </c>
      <c r="I21" s="11" t="s">
        <v>31</v>
      </c>
      <c r="J21" s="12">
        <f t="shared" si="2"/>
        <v>659</v>
      </c>
      <c r="K21" s="12">
        <f t="shared" si="3"/>
        <v>288</v>
      </c>
      <c r="L21" s="12">
        <f t="shared" si="3"/>
        <v>371</v>
      </c>
    </row>
    <row r="22" spans="1:12" ht="18" customHeight="1">
      <c r="A22" s="6" t="s">
        <v>121</v>
      </c>
      <c r="B22" s="13">
        <f>SUM(J24:J28)</f>
        <v>2571</v>
      </c>
      <c r="C22" s="13">
        <f>SUM(K24:K28)</f>
        <v>970</v>
      </c>
      <c r="D22" s="13">
        <f>SUM(L24:L28)</f>
        <v>1601</v>
      </c>
      <c r="E22" s="11" t="s">
        <v>32</v>
      </c>
      <c r="F22" s="12">
        <f t="shared" si="0"/>
        <v>555</v>
      </c>
      <c r="G22" s="12">
        <f t="shared" si="1"/>
        <v>290</v>
      </c>
      <c r="H22" s="12">
        <f t="shared" si="1"/>
        <v>265</v>
      </c>
      <c r="I22" s="11" t="s">
        <v>33</v>
      </c>
      <c r="J22" s="12">
        <f t="shared" si="2"/>
        <v>632</v>
      </c>
      <c r="K22" s="12">
        <f t="shared" si="3"/>
        <v>276</v>
      </c>
      <c r="L22" s="12">
        <f t="shared" si="3"/>
        <v>356</v>
      </c>
    </row>
    <row r="23" spans="1:12" ht="18" customHeight="1">
      <c r="A23" s="6" t="s">
        <v>122</v>
      </c>
      <c r="B23" s="12">
        <f>SUM(J29:J33)</f>
        <v>1805</v>
      </c>
      <c r="C23" s="12">
        <f>SUM(K29:K33)</f>
        <v>588</v>
      </c>
      <c r="D23" s="12">
        <f>SUM(L29:L33)</f>
        <v>1217</v>
      </c>
      <c r="E23" s="11" t="s">
        <v>34</v>
      </c>
      <c r="F23" s="12">
        <f t="shared" si="0"/>
        <v>614</v>
      </c>
      <c r="G23" s="12">
        <f t="shared" si="1"/>
        <v>324</v>
      </c>
      <c r="H23" s="12">
        <f t="shared" si="1"/>
        <v>290</v>
      </c>
      <c r="I23" s="11" t="s">
        <v>35</v>
      </c>
      <c r="J23" s="12">
        <f t="shared" si="2"/>
        <v>612</v>
      </c>
      <c r="K23" s="12">
        <f t="shared" si="3"/>
        <v>290</v>
      </c>
      <c r="L23" s="12">
        <f t="shared" si="3"/>
        <v>322</v>
      </c>
    </row>
    <row r="24" spans="1:12" ht="18" customHeight="1">
      <c r="A24" s="6" t="s">
        <v>123</v>
      </c>
      <c r="B24" s="13">
        <f>SUM(J34:J38)</f>
        <v>781</v>
      </c>
      <c r="C24" s="13">
        <f>SUM(K34:K38)</f>
        <v>183</v>
      </c>
      <c r="D24" s="13">
        <f>SUM(L34:L38)</f>
        <v>598</v>
      </c>
      <c r="E24" s="11" t="s">
        <v>36</v>
      </c>
      <c r="F24" s="12">
        <f t="shared" si="0"/>
        <v>606</v>
      </c>
      <c r="G24" s="12">
        <f aca="true" t="shared" si="4" ref="G24:H43">G71+G118</f>
        <v>292</v>
      </c>
      <c r="H24" s="12">
        <f t="shared" si="4"/>
        <v>314</v>
      </c>
      <c r="I24" s="11" t="s">
        <v>37</v>
      </c>
      <c r="J24" s="12">
        <f t="shared" si="2"/>
        <v>547</v>
      </c>
      <c r="K24" s="12">
        <f aca="true" t="shared" si="5" ref="K24:L43">K71+K118</f>
        <v>223</v>
      </c>
      <c r="L24" s="12">
        <f t="shared" si="5"/>
        <v>324</v>
      </c>
    </row>
    <row r="25" spans="1:12" ht="18" customHeight="1">
      <c r="A25" s="6" t="s">
        <v>124</v>
      </c>
      <c r="B25" s="12">
        <f>SUM(J39:J43)</f>
        <v>191</v>
      </c>
      <c r="C25" s="12">
        <f>SUM(K39:K43)</f>
        <v>38</v>
      </c>
      <c r="D25" s="12">
        <f>SUM(L39:L43)</f>
        <v>153</v>
      </c>
      <c r="E25" s="11" t="s">
        <v>38</v>
      </c>
      <c r="F25" s="12">
        <f t="shared" si="0"/>
        <v>646</v>
      </c>
      <c r="G25" s="12">
        <f t="shared" si="4"/>
        <v>321</v>
      </c>
      <c r="H25" s="12">
        <f t="shared" si="4"/>
        <v>325</v>
      </c>
      <c r="I25" s="11" t="s">
        <v>39</v>
      </c>
      <c r="J25" s="12">
        <f t="shared" si="2"/>
        <v>589</v>
      </c>
      <c r="K25" s="12">
        <f t="shared" si="5"/>
        <v>232</v>
      </c>
      <c r="L25" s="12">
        <f t="shared" si="5"/>
        <v>357</v>
      </c>
    </row>
    <row r="26" spans="1:12" ht="18" customHeight="1">
      <c r="A26" s="6" t="s">
        <v>125</v>
      </c>
      <c r="B26" s="13">
        <f>J44</f>
        <v>40</v>
      </c>
      <c r="C26" s="13">
        <f>K44</f>
        <v>7</v>
      </c>
      <c r="D26" s="13">
        <f>L44</f>
        <v>33</v>
      </c>
      <c r="E26" s="11" t="s">
        <v>40</v>
      </c>
      <c r="F26" s="12">
        <f t="shared" si="0"/>
        <v>643</v>
      </c>
      <c r="G26" s="12">
        <f t="shared" si="4"/>
        <v>320</v>
      </c>
      <c r="H26" s="12">
        <f t="shared" si="4"/>
        <v>323</v>
      </c>
      <c r="I26" s="11" t="s">
        <v>41</v>
      </c>
      <c r="J26" s="12">
        <f t="shared" si="2"/>
        <v>498</v>
      </c>
      <c r="K26" s="12">
        <f t="shared" si="5"/>
        <v>193</v>
      </c>
      <c r="L26" s="12">
        <f t="shared" si="5"/>
        <v>305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653</v>
      </c>
      <c r="G27" s="12">
        <f t="shared" si="4"/>
        <v>317</v>
      </c>
      <c r="H27" s="12">
        <f t="shared" si="4"/>
        <v>336</v>
      </c>
      <c r="I27" s="11" t="s">
        <v>43</v>
      </c>
      <c r="J27" s="12">
        <f t="shared" si="2"/>
        <v>516</v>
      </c>
      <c r="K27" s="12">
        <f t="shared" si="5"/>
        <v>173</v>
      </c>
      <c r="L27" s="12">
        <f t="shared" si="5"/>
        <v>343</v>
      </c>
    </row>
    <row r="28" spans="1:12" ht="18" customHeight="1">
      <c r="A28" s="18" t="s">
        <v>126</v>
      </c>
      <c r="B28" s="12">
        <f aca="true" t="shared" si="6" ref="B28:B45">C28+D28</f>
        <v>287</v>
      </c>
      <c r="C28" s="12">
        <f aca="true" t="shared" si="7" ref="C28:D45">C75+C122</f>
        <v>162</v>
      </c>
      <c r="D28" s="12">
        <f t="shared" si="7"/>
        <v>125</v>
      </c>
      <c r="E28" s="11" t="s">
        <v>44</v>
      </c>
      <c r="F28" s="12">
        <f t="shared" si="0"/>
        <v>651</v>
      </c>
      <c r="G28" s="12">
        <f t="shared" si="4"/>
        <v>352</v>
      </c>
      <c r="H28" s="12">
        <f t="shared" si="4"/>
        <v>299</v>
      </c>
      <c r="I28" s="11" t="s">
        <v>45</v>
      </c>
      <c r="J28" s="12">
        <f t="shared" si="2"/>
        <v>421</v>
      </c>
      <c r="K28" s="12">
        <f t="shared" si="5"/>
        <v>149</v>
      </c>
      <c r="L28" s="12">
        <f t="shared" si="5"/>
        <v>272</v>
      </c>
    </row>
    <row r="29" spans="1:12" ht="18" customHeight="1">
      <c r="A29" s="18" t="s">
        <v>127</v>
      </c>
      <c r="B29" s="12">
        <f t="shared" si="6"/>
        <v>347</v>
      </c>
      <c r="C29" s="12">
        <f t="shared" si="7"/>
        <v>172</v>
      </c>
      <c r="D29" s="12">
        <f t="shared" si="7"/>
        <v>175</v>
      </c>
      <c r="E29" s="11" t="s">
        <v>46</v>
      </c>
      <c r="F29" s="12">
        <f t="shared" si="0"/>
        <v>573</v>
      </c>
      <c r="G29" s="12">
        <f t="shared" si="4"/>
        <v>301</v>
      </c>
      <c r="H29" s="12">
        <f t="shared" si="4"/>
        <v>272</v>
      </c>
      <c r="I29" s="11" t="s">
        <v>47</v>
      </c>
      <c r="J29" s="12">
        <f t="shared" si="2"/>
        <v>406</v>
      </c>
      <c r="K29" s="12">
        <f t="shared" si="5"/>
        <v>154</v>
      </c>
      <c r="L29" s="12">
        <f t="shared" si="5"/>
        <v>252</v>
      </c>
    </row>
    <row r="30" spans="1:12" ht="18" customHeight="1">
      <c r="A30" s="18" t="s">
        <v>48</v>
      </c>
      <c r="B30" s="12">
        <f t="shared" si="6"/>
        <v>353</v>
      </c>
      <c r="C30" s="12">
        <f t="shared" si="7"/>
        <v>170</v>
      </c>
      <c r="D30" s="12">
        <f t="shared" si="7"/>
        <v>183</v>
      </c>
      <c r="E30" s="11" t="s">
        <v>49</v>
      </c>
      <c r="F30" s="12">
        <f t="shared" si="0"/>
        <v>617</v>
      </c>
      <c r="G30" s="12">
        <f t="shared" si="4"/>
        <v>329</v>
      </c>
      <c r="H30" s="12">
        <f t="shared" si="4"/>
        <v>288</v>
      </c>
      <c r="I30" s="11" t="s">
        <v>50</v>
      </c>
      <c r="J30" s="12">
        <f t="shared" si="2"/>
        <v>405</v>
      </c>
      <c r="K30" s="12">
        <f t="shared" si="5"/>
        <v>122</v>
      </c>
      <c r="L30" s="12">
        <f t="shared" si="5"/>
        <v>283</v>
      </c>
    </row>
    <row r="31" spans="1:12" ht="18" customHeight="1">
      <c r="A31" s="18" t="s">
        <v>51</v>
      </c>
      <c r="B31" s="12">
        <f t="shared" si="6"/>
        <v>350</v>
      </c>
      <c r="C31" s="12">
        <f t="shared" si="7"/>
        <v>184</v>
      </c>
      <c r="D31" s="12">
        <f t="shared" si="7"/>
        <v>166</v>
      </c>
      <c r="E31" s="11" t="s">
        <v>52</v>
      </c>
      <c r="F31" s="12">
        <f t="shared" si="0"/>
        <v>594</v>
      </c>
      <c r="G31" s="12">
        <f t="shared" si="4"/>
        <v>304</v>
      </c>
      <c r="H31" s="12">
        <f t="shared" si="4"/>
        <v>290</v>
      </c>
      <c r="I31" s="11" t="s">
        <v>53</v>
      </c>
      <c r="J31" s="12">
        <f t="shared" si="2"/>
        <v>374</v>
      </c>
      <c r="K31" s="12">
        <f t="shared" si="5"/>
        <v>123</v>
      </c>
      <c r="L31" s="12">
        <f t="shared" si="5"/>
        <v>251</v>
      </c>
    </row>
    <row r="32" spans="1:12" ht="18" customHeight="1">
      <c r="A32" s="18" t="s">
        <v>54</v>
      </c>
      <c r="B32" s="12">
        <f t="shared" si="6"/>
        <v>363</v>
      </c>
      <c r="C32" s="12">
        <f t="shared" si="7"/>
        <v>195</v>
      </c>
      <c r="D32" s="12">
        <f t="shared" si="7"/>
        <v>168</v>
      </c>
      <c r="E32" s="11" t="s">
        <v>55</v>
      </c>
      <c r="F32" s="12">
        <f t="shared" si="0"/>
        <v>601</v>
      </c>
      <c r="G32" s="12">
        <f t="shared" si="4"/>
        <v>313</v>
      </c>
      <c r="H32" s="12">
        <f t="shared" si="4"/>
        <v>288</v>
      </c>
      <c r="I32" s="11" t="s">
        <v>56</v>
      </c>
      <c r="J32" s="12">
        <f t="shared" si="2"/>
        <v>341</v>
      </c>
      <c r="K32" s="12">
        <f t="shared" si="5"/>
        <v>110</v>
      </c>
      <c r="L32" s="12">
        <f t="shared" si="5"/>
        <v>231</v>
      </c>
    </row>
    <row r="33" spans="1:12" ht="18" customHeight="1">
      <c r="A33" s="18" t="s">
        <v>57</v>
      </c>
      <c r="B33" s="12">
        <f t="shared" si="6"/>
        <v>346</v>
      </c>
      <c r="C33" s="12">
        <f t="shared" si="7"/>
        <v>174</v>
      </c>
      <c r="D33" s="12">
        <f t="shared" si="7"/>
        <v>172</v>
      </c>
      <c r="E33" s="11" t="s">
        <v>58</v>
      </c>
      <c r="F33" s="12">
        <f t="shared" si="0"/>
        <v>397</v>
      </c>
      <c r="G33" s="12">
        <f t="shared" si="4"/>
        <v>188</v>
      </c>
      <c r="H33" s="12">
        <f t="shared" si="4"/>
        <v>209</v>
      </c>
      <c r="I33" s="11" t="s">
        <v>59</v>
      </c>
      <c r="J33" s="12">
        <f t="shared" si="2"/>
        <v>279</v>
      </c>
      <c r="K33" s="12">
        <f t="shared" si="5"/>
        <v>79</v>
      </c>
      <c r="L33" s="12">
        <f t="shared" si="5"/>
        <v>200</v>
      </c>
    </row>
    <row r="34" spans="1:12" ht="18" customHeight="1">
      <c r="A34" s="18" t="s">
        <v>60</v>
      </c>
      <c r="B34" s="12">
        <f t="shared" si="6"/>
        <v>381</v>
      </c>
      <c r="C34" s="12">
        <f t="shared" si="7"/>
        <v>197</v>
      </c>
      <c r="D34" s="12">
        <f t="shared" si="7"/>
        <v>184</v>
      </c>
      <c r="E34" s="11" t="s">
        <v>61</v>
      </c>
      <c r="F34" s="12">
        <f t="shared" si="0"/>
        <v>571</v>
      </c>
      <c r="G34" s="12">
        <f t="shared" si="4"/>
        <v>287</v>
      </c>
      <c r="H34" s="12">
        <f t="shared" si="4"/>
        <v>284</v>
      </c>
      <c r="I34" s="11" t="s">
        <v>62</v>
      </c>
      <c r="J34" s="12">
        <f t="shared" si="2"/>
        <v>226</v>
      </c>
      <c r="K34" s="12">
        <f t="shared" si="5"/>
        <v>67</v>
      </c>
      <c r="L34" s="12">
        <f t="shared" si="5"/>
        <v>159</v>
      </c>
    </row>
    <row r="35" spans="1:12" ht="18" customHeight="1">
      <c r="A35" s="18" t="s">
        <v>63</v>
      </c>
      <c r="B35" s="12">
        <f t="shared" si="6"/>
        <v>360</v>
      </c>
      <c r="C35" s="12">
        <f t="shared" si="7"/>
        <v>197</v>
      </c>
      <c r="D35" s="12">
        <f t="shared" si="7"/>
        <v>163</v>
      </c>
      <c r="E35" s="11" t="s">
        <v>64</v>
      </c>
      <c r="F35" s="12">
        <f t="shared" si="0"/>
        <v>563</v>
      </c>
      <c r="G35" s="12">
        <f t="shared" si="4"/>
        <v>297</v>
      </c>
      <c r="H35" s="12">
        <f t="shared" si="4"/>
        <v>266</v>
      </c>
      <c r="I35" s="11" t="s">
        <v>65</v>
      </c>
      <c r="J35" s="12">
        <f t="shared" si="2"/>
        <v>186</v>
      </c>
      <c r="K35" s="12">
        <f t="shared" si="5"/>
        <v>37</v>
      </c>
      <c r="L35" s="12">
        <f t="shared" si="5"/>
        <v>149</v>
      </c>
    </row>
    <row r="36" spans="1:12" ht="18" customHeight="1">
      <c r="A36" s="18" t="s">
        <v>66</v>
      </c>
      <c r="B36" s="12">
        <f t="shared" si="6"/>
        <v>378</v>
      </c>
      <c r="C36" s="12">
        <f t="shared" si="7"/>
        <v>186</v>
      </c>
      <c r="D36" s="12">
        <f t="shared" si="7"/>
        <v>192</v>
      </c>
      <c r="E36" s="11" t="s">
        <v>67</v>
      </c>
      <c r="F36" s="12">
        <f t="shared" si="0"/>
        <v>497</v>
      </c>
      <c r="G36" s="12">
        <f t="shared" si="4"/>
        <v>238</v>
      </c>
      <c r="H36" s="12">
        <f t="shared" si="4"/>
        <v>259</v>
      </c>
      <c r="I36" s="11" t="s">
        <v>68</v>
      </c>
      <c r="J36" s="12">
        <f t="shared" si="2"/>
        <v>150</v>
      </c>
      <c r="K36" s="12">
        <f t="shared" si="5"/>
        <v>33</v>
      </c>
      <c r="L36" s="12">
        <f t="shared" si="5"/>
        <v>117</v>
      </c>
    </row>
    <row r="37" spans="1:12" ht="18" customHeight="1">
      <c r="A37" s="18" t="s">
        <v>69</v>
      </c>
      <c r="B37" s="12">
        <f t="shared" si="6"/>
        <v>380</v>
      </c>
      <c r="C37" s="12">
        <f t="shared" si="7"/>
        <v>190</v>
      </c>
      <c r="D37" s="12">
        <f t="shared" si="7"/>
        <v>190</v>
      </c>
      <c r="E37" s="11" t="s">
        <v>70</v>
      </c>
      <c r="F37" s="12">
        <f t="shared" si="0"/>
        <v>490</v>
      </c>
      <c r="G37" s="12">
        <f t="shared" si="4"/>
        <v>257</v>
      </c>
      <c r="H37" s="12">
        <f t="shared" si="4"/>
        <v>233</v>
      </c>
      <c r="I37" s="11" t="s">
        <v>71</v>
      </c>
      <c r="J37" s="12">
        <f t="shared" si="2"/>
        <v>122</v>
      </c>
      <c r="K37" s="12">
        <f t="shared" si="5"/>
        <v>23</v>
      </c>
      <c r="L37" s="12">
        <f t="shared" si="5"/>
        <v>99</v>
      </c>
    </row>
    <row r="38" spans="1:12" ht="18" customHeight="1">
      <c r="A38" s="18" t="s">
        <v>72</v>
      </c>
      <c r="B38" s="12">
        <f t="shared" si="6"/>
        <v>359</v>
      </c>
      <c r="C38" s="12">
        <f t="shared" si="7"/>
        <v>184</v>
      </c>
      <c r="D38" s="12">
        <f t="shared" si="7"/>
        <v>175</v>
      </c>
      <c r="E38" s="11" t="s">
        <v>73</v>
      </c>
      <c r="F38" s="12">
        <f t="shared" si="0"/>
        <v>504</v>
      </c>
      <c r="G38" s="12">
        <f t="shared" si="4"/>
        <v>249</v>
      </c>
      <c r="H38" s="12">
        <f t="shared" si="4"/>
        <v>255</v>
      </c>
      <c r="I38" s="11" t="s">
        <v>74</v>
      </c>
      <c r="J38" s="12">
        <f t="shared" si="2"/>
        <v>97</v>
      </c>
      <c r="K38" s="12">
        <f t="shared" si="5"/>
        <v>23</v>
      </c>
      <c r="L38" s="12">
        <f t="shared" si="5"/>
        <v>74</v>
      </c>
    </row>
    <row r="39" spans="1:12" ht="18" customHeight="1">
      <c r="A39" s="18" t="s">
        <v>75</v>
      </c>
      <c r="B39" s="12">
        <f t="shared" si="6"/>
        <v>401</v>
      </c>
      <c r="C39" s="12">
        <f t="shared" si="7"/>
        <v>219</v>
      </c>
      <c r="D39" s="12">
        <f t="shared" si="7"/>
        <v>182</v>
      </c>
      <c r="E39" s="11" t="s">
        <v>76</v>
      </c>
      <c r="F39" s="12">
        <f t="shared" si="0"/>
        <v>542</v>
      </c>
      <c r="G39" s="12">
        <f t="shared" si="4"/>
        <v>264</v>
      </c>
      <c r="H39" s="12">
        <f t="shared" si="4"/>
        <v>278</v>
      </c>
      <c r="I39" s="11" t="s">
        <v>77</v>
      </c>
      <c r="J39" s="12">
        <f t="shared" si="2"/>
        <v>66</v>
      </c>
      <c r="K39" s="12">
        <f t="shared" si="5"/>
        <v>11</v>
      </c>
      <c r="L39" s="12">
        <f t="shared" si="5"/>
        <v>55</v>
      </c>
    </row>
    <row r="40" spans="1:12" ht="18" customHeight="1">
      <c r="A40" s="18" t="s">
        <v>78</v>
      </c>
      <c r="B40" s="12">
        <f t="shared" si="6"/>
        <v>389</v>
      </c>
      <c r="C40" s="12">
        <f t="shared" si="7"/>
        <v>192</v>
      </c>
      <c r="D40" s="12">
        <f t="shared" si="7"/>
        <v>197</v>
      </c>
      <c r="E40" s="11" t="s">
        <v>79</v>
      </c>
      <c r="F40" s="12">
        <f t="shared" si="0"/>
        <v>588</v>
      </c>
      <c r="G40" s="12">
        <f t="shared" si="4"/>
        <v>306</v>
      </c>
      <c r="H40" s="12">
        <f t="shared" si="4"/>
        <v>282</v>
      </c>
      <c r="I40" s="11" t="s">
        <v>80</v>
      </c>
      <c r="J40" s="12">
        <f t="shared" si="2"/>
        <v>39</v>
      </c>
      <c r="K40" s="12">
        <f t="shared" si="5"/>
        <v>14</v>
      </c>
      <c r="L40" s="12">
        <f t="shared" si="5"/>
        <v>25</v>
      </c>
    </row>
    <row r="41" spans="1:12" ht="18" customHeight="1">
      <c r="A41" s="18" t="s">
        <v>81</v>
      </c>
      <c r="B41" s="12">
        <f t="shared" si="6"/>
        <v>389</v>
      </c>
      <c r="C41" s="12">
        <f t="shared" si="7"/>
        <v>205</v>
      </c>
      <c r="D41" s="12">
        <f t="shared" si="7"/>
        <v>184</v>
      </c>
      <c r="E41" s="11" t="s">
        <v>82</v>
      </c>
      <c r="F41" s="12">
        <f t="shared" si="0"/>
        <v>562</v>
      </c>
      <c r="G41" s="12">
        <f t="shared" si="4"/>
        <v>276</v>
      </c>
      <c r="H41" s="12">
        <f t="shared" si="4"/>
        <v>286</v>
      </c>
      <c r="I41" s="11" t="s">
        <v>83</v>
      </c>
      <c r="J41" s="12">
        <f t="shared" si="2"/>
        <v>41</v>
      </c>
      <c r="K41" s="12">
        <f t="shared" si="5"/>
        <v>5</v>
      </c>
      <c r="L41" s="12">
        <f t="shared" si="5"/>
        <v>36</v>
      </c>
    </row>
    <row r="42" spans="1:12" ht="18" customHeight="1">
      <c r="A42" s="18" t="s">
        <v>84</v>
      </c>
      <c r="B42" s="12">
        <f t="shared" si="6"/>
        <v>412</v>
      </c>
      <c r="C42" s="12">
        <f t="shared" si="7"/>
        <v>205</v>
      </c>
      <c r="D42" s="12">
        <f t="shared" si="7"/>
        <v>207</v>
      </c>
      <c r="E42" s="11" t="s">
        <v>85</v>
      </c>
      <c r="F42" s="12">
        <f t="shared" si="0"/>
        <v>556</v>
      </c>
      <c r="G42" s="12">
        <f t="shared" si="4"/>
        <v>286</v>
      </c>
      <c r="H42" s="12">
        <f t="shared" si="4"/>
        <v>270</v>
      </c>
      <c r="I42" s="11" t="s">
        <v>86</v>
      </c>
      <c r="J42" s="12">
        <f t="shared" si="2"/>
        <v>22</v>
      </c>
      <c r="K42" s="12">
        <f t="shared" si="5"/>
        <v>4</v>
      </c>
      <c r="L42" s="12">
        <f t="shared" si="5"/>
        <v>18</v>
      </c>
    </row>
    <row r="43" spans="1:12" ht="18" customHeight="1">
      <c r="A43" s="18" t="s">
        <v>87</v>
      </c>
      <c r="B43" s="12">
        <f t="shared" si="6"/>
        <v>447</v>
      </c>
      <c r="C43" s="12">
        <f t="shared" si="7"/>
        <v>245</v>
      </c>
      <c r="D43" s="12">
        <f t="shared" si="7"/>
        <v>202</v>
      </c>
      <c r="E43" s="11" t="s">
        <v>88</v>
      </c>
      <c r="F43" s="12">
        <f t="shared" si="0"/>
        <v>597</v>
      </c>
      <c r="G43" s="12">
        <f t="shared" si="4"/>
        <v>294</v>
      </c>
      <c r="H43" s="12">
        <f t="shared" si="4"/>
        <v>303</v>
      </c>
      <c r="I43" s="11" t="s">
        <v>89</v>
      </c>
      <c r="J43" s="12">
        <f t="shared" si="2"/>
        <v>23</v>
      </c>
      <c r="K43" s="12">
        <f t="shared" si="5"/>
        <v>4</v>
      </c>
      <c r="L43" s="12">
        <f t="shared" si="5"/>
        <v>19</v>
      </c>
    </row>
    <row r="44" spans="1:12" ht="18" customHeight="1">
      <c r="A44" s="18" t="s">
        <v>90</v>
      </c>
      <c r="B44" s="12">
        <f t="shared" si="6"/>
        <v>428</v>
      </c>
      <c r="C44" s="12">
        <f t="shared" si="7"/>
        <v>228</v>
      </c>
      <c r="D44" s="12">
        <f t="shared" si="7"/>
        <v>200</v>
      </c>
      <c r="E44" s="11" t="s">
        <v>91</v>
      </c>
      <c r="F44" s="12">
        <f t="shared" si="0"/>
        <v>637</v>
      </c>
      <c r="G44" s="12">
        <f>G91+G138</f>
        <v>307</v>
      </c>
      <c r="H44" s="12">
        <f>H91+H138</f>
        <v>330</v>
      </c>
      <c r="I44" s="11" t="s">
        <v>125</v>
      </c>
      <c r="J44" s="12">
        <f t="shared" si="2"/>
        <v>40</v>
      </c>
      <c r="K44" s="12">
        <f>K91+K138</f>
        <v>7</v>
      </c>
      <c r="L44" s="12">
        <f>L91+L138</f>
        <v>33</v>
      </c>
    </row>
    <row r="45" spans="1:12" ht="18" customHeight="1">
      <c r="A45" s="18" t="s">
        <v>92</v>
      </c>
      <c r="B45" s="12">
        <f t="shared" si="6"/>
        <v>444</v>
      </c>
      <c r="C45" s="12">
        <f t="shared" si="7"/>
        <v>250</v>
      </c>
      <c r="D45" s="12">
        <f t="shared" si="7"/>
        <v>194</v>
      </c>
      <c r="E45" s="11" t="s">
        <v>93</v>
      </c>
      <c r="F45" s="12">
        <f t="shared" si="0"/>
        <v>691</v>
      </c>
      <c r="G45" s="12">
        <f>G92+G139</f>
        <v>337</v>
      </c>
      <c r="H45" s="12">
        <f>H92+H139</f>
        <v>354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5"/>
      <c r="C48" s="35"/>
      <c r="D48" s="1"/>
      <c r="E48" s="2"/>
      <c r="F48" s="1"/>
      <c r="G48" s="1"/>
      <c r="H48" s="1"/>
      <c r="I48" s="2"/>
      <c r="J48" s="32" t="s">
        <v>142</v>
      </c>
      <c r="K48" s="33"/>
      <c r="L48" s="33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130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48785</v>
      </c>
      <c r="C51" s="10">
        <v>23457</v>
      </c>
      <c r="D51" s="9">
        <v>25328</v>
      </c>
      <c r="E51" s="11" t="s">
        <v>101</v>
      </c>
      <c r="F51" s="12">
        <v>430</v>
      </c>
      <c r="G51" s="12">
        <v>215</v>
      </c>
      <c r="H51" s="20">
        <v>215</v>
      </c>
      <c r="I51" s="11" t="s">
        <v>102</v>
      </c>
      <c r="J51" s="12">
        <v>737</v>
      </c>
      <c r="K51" s="12">
        <v>348</v>
      </c>
      <c r="L51" s="12">
        <v>389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358</v>
      </c>
      <c r="G52" s="12">
        <v>165</v>
      </c>
      <c r="H52" s="20">
        <v>193</v>
      </c>
      <c r="I52" s="11" t="s">
        <v>104</v>
      </c>
      <c r="J52" s="12">
        <v>814</v>
      </c>
      <c r="K52" s="12">
        <v>399</v>
      </c>
      <c r="L52" s="12">
        <v>415</v>
      </c>
    </row>
    <row r="53" spans="1:12" ht="18" customHeight="1">
      <c r="A53" s="6" t="s">
        <v>105</v>
      </c>
      <c r="B53" s="13">
        <v>1698</v>
      </c>
      <c r="C53" s="14">
        <v>883</v>
      </c>
      <c r="D53" s="27">
        <v>815</v>
      </c>
      <c r="E53" s="11" t="s">
        <v>0</v>
      </c>
      <c r="F53" s="12">
        <v>348</v>
      </c>
      <c r="G53" s="12">
        <v>170</v>
      </c>
      <c r="H53" s="20">
        <v>178</v>
      </c>
      <c r="I53" s="11" t="s">
        <v>1</v>
      </c>
      <c r="J53" s="12">
        <v>832</v>
      </c>
      <c r="K53" s="12">
        <v>417</v>
      </c>
      <c r="L53" s="12">
        <v>415</v>
      </c>
    </row>
    <row r="54" spans="1:12" ht="18" customHeight="1">
      <c r="A54" s="6" t="s">
        <v>106</v>
      </c>
      <c r="B54" s="12">
        <v>1843</v>
      </c>
      <c r="C54" s="14">
        <v>944</v>
      </c>
      <c r="D54" s="26">
        <v>899</v>
      </c>
      <c r="E54" s="11" t="s">
        <v>2</v>
      </c>
      <c r="F54" s="12">
        <v>311</v>
      </c>
      <c r="G54" s="12">
        <v>155</v>
      </c>
      <c r="H54" s="20">
        <v>156</v>
      </c>
      <c r="I54" s="11" t="s">
        <v>3</v>
      </c>
      <c r="J54" s="12">
        <v>896</v>
      </c>
      <c r="K54" s="12">
        <v>416</v>
      </c>
      <c r="L54" s="12">
        <v>480</v>
      </c>
    </row>
    <row r="55" spans="1:12" ht="18" customHeight="1">
      <c r="A55" s="6" t="s">
        <v>107</v>
      </c>
      <c r="B55" s="13">
        <v>1943</v>
      </c>
      <c r="C55" s="14">
        <v>1002</v>
      </c>
      <c r="D55" s="26">
        <v>941</v>
      </c>
      <c r="E55" s="11" t="s">
        <v>4</v>
      </c>
      <c r="F55" s="12">
        <v>310</v>
      </c>
      <c r="G55" s="12">
        <v>155</v>
      </c>
      <c r="H55" s="20">
        <v>155</v>
      </c>
      <c r="I55" s="11" t="s">
        <v>5</v>
      </c>
      <c r="J55" s="12">
        <v>1103</v>
      </c>
      <c r="K55" s="12">
        <v>559</v>
      </c>
      <c r="L55" s="12">
        <v>544</v>
      </c>
    </row>
    <row r="56" spans="1:12" ht="18" customHeight="1">
      <c r="A56" s="6" t="s">
        <v>108</v>
      </c>
      <c r="B56" s="12">
        <v>2102</v>
      </c>
      <c r="C56" s="26">
        <v>1100</v>
      </c>
      <c r="D56" s="26">
        <v>1002</v>
      </c>
      <c r="E56" s="11" t="s">
        <v>6</v>
      </c>
      <c r="F56" s="12">
        <v>323</v>
      </c>
      <c r="G56" s="12">
        <v>181</v>
      </c>
      <c r="H56" s="20">
        <v>142</v>
      </c>
      <c r="I56" s="11" t="s">
        <v>7</v>
      </c>
      <c r="J56" s="12">
        <v>1102</v>
      </c>
      <c r="K56" s="12">
        <v>550</v>
      </c>
      <c r="L56" s="12">
        <v>552</v>
      </c>
    </row>
    <row r="57" spans="1:12" ht="18" customHeight="1">
      <c r="A57" s="6" t="s">
        <v>109</v>
      </c>
      <c r="B57" s="13">
        <v>1591</v>
      </c>
      <c r="C57" s="16">
        <v>816</v>
      </c>
      <c r="D57" s="26">
        <v>775</v>
      </c>
      <c r="E57" s="11" t="s">
        <v>8</v>
      </c>
      <c r="F57" s="12">
        <v>299</v>
      </c>
      <c r="G57" s="12">
        <v>155</v>
      </c>
      <c r="H57" s="20">
        <v>144</v>
      </c>
      <c r="I57" s="11" t="s">
        <v>9</v>
      </c>
      <c r="J57" s="12">
        <v>1128</v>
      </c>
      <c r="K57" s="12">
        <v>541</v>
      </c>
      <c r="L57" s="12">
        <v>587</v>
      </c>
    </row>
    <row r="58" spans="1:12" ht="18" customHeight="1">
      <c r="A58" s="6" t="s">
        <v>110</v>
      </c>
      <c r="B58" s="12">
        <v>1932</v>
      </c>
      <c r="C58" s="14">
        <v>1002</v>
      </c>
      <c r="D58" s="26">
        <v>930</v>
      </c>
      <c r="E58" s="11" t="s">
        <v>10</v>
      </c>
      <c r="F58" s="12">
        <v>353</v>
      </c>
      <c r="G58" s="12">
        <v>168</v>
      </c>
      <c r="H58" s="20">
        <v>185</v>
      </c>
      <c r="I58" s="11" t="s">
        <v>11</v>
      </c>
      <c r="J58" s="12">
        <v>803</v>
      </c>
      <c r="K58" s="12">
        <v>421</v>
      </c>
      <c r="L58" s="12">
        <v>382</v>
      </c>
    </row>
    <row r="59" spans="1:12" ht="18" customHeight="1">
      <c r="A59" s="6" t="s">
        <v>111</v>
      </c>
      <c r="B59" s="13">
        <v>2268</v>
      </c>
      <c r="C59" s="14">
        <v>1163</v>
      </c>
      <c r="D59" s="26">
        <v>1105</v>
      </c>
      <c r="E59" s="11" t="s">
        <v>12</v>
      </c>
      <c r="F59" s="12">
        <v>375</v>
      </c>
      <c r="G59" s="12">
        <v>208</v>
      </c>
      <c r="H59" s="20">
        <v>167</v>
      </c>
      <c r="I59" s="11" t="s">
        <v>13</v>
      </c>
      <c r="J59" s="12">
        <v>638</v>
      </c>
      <c r="K59" s="12">
        <v>316</v>
      </c>
      <c r="L59" s="12">
        <v>322</v>
      </c>
    </row>
    <row r="60" spans="1:12" ht="18" customHeight="1">
      <c r="A60" s="6" t="s">
        <v>112</v>
      </c>
      <c r="B60" s="12">
        <v>2921</v>
      </c>
      <c r="C60" s="14">
        <v>1467</v>
      </c>
      <c r="D60" s="26">
        <v>1454</v>
      </c>
      <c r="E60" s="11" t="s">
        <v>14</v>
      </c>
      <c r="F60" s="12">
        <v>358</v>
      </c>
      <c r="G60" s="12">
        <v>194</v>
      </c>
      <c r="H60" s="20">
        <v>164</v>
      </c>
      <c r="I60" s="11" t="s">
        <v>15</v>
      </c>
      <c r="J60" s="12">
        <v>831</v>
      </c>
      <c r="K60" s="12">
        <v>378</v>
      </c>
      <c r="L60" s="12">
        <v>453</v>
      </c>
    </row>
    <row r="61" spans="1:12" ht="18" customHeight="1">
      <c r="A61" s="6" t="s">
        <v>113</v>
      </c>
      <c r="B61" s="13">
        <v>3094</v>
      </c>
      <c r="C61" s="14">
        <v>1615</v>
      </c>
      <c r="D61" s="15">
        <v>1479</v>
      </c>
      <c r="E61" s="11" t="s">
        <v>16</v>
      </c>
      <c r="F61" s="12">
        <v>396</v>
      </c>
      <c r="G61" s="12">
        <v>193</v>
      </c>
      <c r="H61" s="20">
        <v>203</v>
      </c>
      <c r="I61" s="11" t="s">
        <v>17</v>
      </c>
      <c r="J61" s="12">
        <v>858</v>
      </c>
      <c r="K61" s="12">
        <v>404</v>
      </c>
      <c r="L61" s="12">
        <v>454</v>
      </c>
    </row>
    <row r="62" spans="1:12" ht="18" customHeight="1">
      <c r="A62" s="6" t="s">
        <v>114</v>
      </c>
      <c r="B62" s="12">
        <v>2682</v>
      </c>
      <c r="C62" s="14">
        <v>1382</v>
      </c>
      <c r="D62" s="15">
        <v>1300</v>
      </c>
      <c r="E62" s="11" t="s">
        <v>18</v>
      </c>
      <c r="F62" s="12">
        <v>450</v>
      </c>
      <c r="G62" s="12">
        <v>239</v>
      </c>
      <c r="H62" s="20">
        <v>211</v>
      </c>
      <c r="I62" s="11" t="s">
        <v>19</v>
      </c>
      <c r="J62" s="12">
        <v>749</v>
      </c>
      <c r="K62" s="12">
        <v>354</v>
      </c>
      <c r="L62" s="12">
        <v>395</v>
      </c>
    </row>
    <row r="63" spans="1:12" ht="18" customHeight="1">
      <c r="A63" s="6" t="s">
        <v>115</v>
      </c>
      <c r="B63" s="13">
        <v>2591</v>
      </c>
      <c r="C63" s="14">
        <v>1310</v>
      </c>
      <c r="D63" s="15">
        <v>1281</v>
      </c>
      <c r="E63" s="11" t="s">
        <v>20</v>
      </c>
      <c r="F63" s="12">
        <v>406</v>
      </c>
      <c r="G63" s="12">
        <v>211</v>
      </c>
      <c r="H63" s="20">
        <v>195</v>
      </c>
      <c r="I63" s="11" t="s">
        <v>21</v>
      </c>
      <c r="J63" s="12">
        <v>788</v>
      </c>
      <c r="K63" s="12">
        <v>367</v>
      </c>
      <c r="L63" s="12">
        <v>421</v>
      </c>
    </row>
    <row r="64" spans="1:12" ht="18" customHeight="1">
      <c r="A64" s="6" t="s">
        <v>116</v>
      </c>
      <c r="B64" s="12">
        <v>3023</v>
      </c>
      <c r="C64" s="14">
        <v>1495</v>
      </c>
      <c r="D64" s="15">
        <v>1528</v>
      </c>
      <c r="E64" s="11" t="s">
        <v>22</v>
      </c>
      <c r="F64" s="12">
        <v>436</v>
      </c>
      <c r="G64" s="12">
        <v>217</v>
      </c>
      <c r="H64" s="20">
        <v>219</v>
      </c>
      <c r="I64" s="11" t="s">
        <v>23</v>
      </c>
      <c r="J64" s="12">
        <v>719</v>
      </c>
      <c r="K64" s="12">
        <v>360</v>
      </c>
      <c r="L64" s="12">
        <v>359</v>
      </c>
    </row>
    <row r="65" spans="1:12" ht="18" customHeight="1">
      <c r="A65" s="6" t="s">
        <v>117</v>
      </c>
      <c r="B65" s="13">
        <v>4382</v>
      </c>
      <c r="C65" s="14">
        <v>2139</v>
      </c>
      <c r="D65" s="15">
        <v>2243</v>
      </c>
      <c r="E65" s="11" t="s">
        <v>24</v>
      </c>
      <c r="F65" s="12">
        <v>452</v>
      </c>
      <c r="G65" s="12">
        <v>233</v>
      </c>
      <c r="H65" s="20">
        <v>219</v>
      </c>
      <c r="I65" s="11" t="s">
        <v>25</v>
      </c>
      <c r="J65" s="12">
        <v>620</v>
      </c>
      <c r="K65" s="12">
        <v>285</v>
      </c>
      <c r="L65" s="12">
        <v>335</v>
      </c>
    </row>
    <row r="66" spans="1:12" ht="18" customHeight="1">
      <c r="A66" s="6" t="s">
        <v>118</v>
      </c>
      <c r="B66" s="12">
        <v>4502</v>
      </c>
      <c r="C66" s="14">
        <v>2206</v>
      </c>
      <c r="D66" s="15">
        <v>2296</v>
      </c>
      <c r="E66" s="11" t="s">
        <v>26</v>
      </c>
      <c r="F66" s="12">
        <v>456</v>
      </c>
      <c r="G66" s="12">
        <v>242</v>
      </c>
      <c r="H66" s="20">
        <v>214</v>
      </c>
      <c r="I66" s="11" t="s">
        <v>27</v>
      </c>
      <c r="J66" s="12">
        <v>586</v>
      </c>
      <c r="K66" s="12">
        <v>263</v>
      </c>
      <c r="L66" s="12">
        <v>323</v>
      </c>
    </row>
    <row r="67" spans="1:12" ht="18" customHeight="1">
      <c r="A67" s="6" t="s">
        <v>119</v>
      </c>
      <c r="B67" s="13">
        <v>3734</v>
      </c>
      <c r="C67" s="14">
        <v>1770</v>
      </c>
      <c r="D67" s="15">
        <v>1964</v>
      </c>
      <c r="E67" s="11" t="s">
        <v>28</v>
      </c>
      <c r="F67" s="12">
        <v>518</v>
      </c>
      <c r="G67" s="12">
        <v>260</v>
      </c>
      <c r="H67" s="20">
        <v>258</v>
      </c>
      <c r="I67" s="11" t="s">
        <v>29</v>
      </c>
      <c r="J67" s="12">
        <v>610</v>
      </c>
      <c r="K67" s="12">
        <v>265</v>
      </c>
      <c r="L67" s="12">
        <v>345</v>
      </c>
    </row>
    <row r="68" spans="1:12" ht="18" customHeight="1">
      <c r="A68" s="6" t="s">
        <v>120</v>
      </c>
      <c r="B68" s="12">
        <v>3098</v>
      </c>
      <c r="C68" s="14">
        <v>1381</v>
      </c>
      <c r="D68" s="15">
        <v>1717</v>
      </c>
      <c r="E68" s="11" t="s">
        <v>30</v>
      </c>
      <c r="F68" s="12">
        <v>539</v>
      </c>
      <c r="G68" s="12">
        <v>248</v>
      </c>
      <c r="H68" s="20">
        <v>291</v>
      </c>
      <c r="I68" s="11" t="s">
        <v>31</v>
      </c>
      <c r="J68" s="12">
        <v>659</v>
      </c>
      <c r="K68" s="12">
        <v>288</v>
      </c>
      <c r="L68" s="12">
        <v>371</v>
      </c>
    </row>
    <row r="69" spans="1:12" ht="18" customHeight="1">
      <c r="A69" s="6" t="s">
        <v>121</v>
      </c>
      <c r="B69" s="13">
        <v>2566</v>
      </c>
      <c r="C69" s="14">
        <v>967</v>
      </c>
      <c r="D69" s="15">
        <v>1599</v>
      </c>
      <c r="E69" s="11" t="s">
        <v>32</v>
      </c>
      <c r="F69" s="12">
        <v>550</v>
      </c>
      <c r="G69" s="12">
        <v>290</v>
      </c>
      <c r="H69" s="20">
        <v>260</v>
      </c>
      <c r="I69" s="11" t="s">
        <v>33</v>
      </c>
      <c r="J69" s="12">
        <v>631</v>
      </c>
      <c r="K69" s="12">
        <v>275</v>
      </c>
      <c r="L69" s="12">
        <v>356</v>
      </c>
    </row>
    <row r="70" spans="1:12" ht="18" customHeight="1">
      <c r="A70" s="6" t="s">
        <v>122</v>
      </c>
      <c r="B70" s="12">
        <v>1803</v>
      </c>
      <c r="C70" s="14">
        <v>587</v>
      </c>
      <c r="D70" s="15">
        <v>1216</v>
      </c>
      <c r="E70" s="11" t="s">
        <v>34</v>
      </c>
      <c r="F70" s="12">
        <v>604</v>
      </c>
      <c r="G70" s="12">
        <v>322</v>
      </c>
      <c r="H70" s="20">
        <v>282</v>
      </c>
      <c r="I70" s="11" t="s">
        <v>35</v>
      </c>
      <c r="J70" s="12">
        <v>612</v>
      </c>
      <c r="K70" s="12">
        <v>290</v>
      </c>
      <c r="L70" s="12">
        <v>322</v>
      </c>
    </row>
    <row r="71" spans="1:12" ht="18" customHeight="1">
      <c r="A71" s="6" t="s">
        <v>123</v>
      </c>
      <c r="B71" s="13">
        <v>781</v>
      </c>
      <c r="C71" s="14">
        <v>183</v>
      </c>
      <c r="D71" s="15">
        <v>598</v>
      </c>
      <c r="E71" s="11" t="s">
        <v>36</v>
      </c>
      <c r="F71" s="12">
        <v>593</v>
      </c>
      <c r="G71" s="12">
        <v>289</v>
      </c>
      <c r="H71" s="20">
        <v>304</v>
      </c>
      <c r="I71" s="11" t="s">
        <v>37</v>
      </c>
      <c r="J71" s="12">
        <v>547</v>
      </c>
      <c r="K71" s="12">
        <v>223</v>
      </c>
      <c r="L71" s="12">
        <v>324</v>
      </c>
    </row>
    <row r="72" spans="1:12" ht="18" customHeight="1">
      <c r="A72" s="6" t="s">
        <v>124</v>
      </c>
      <c r="B72" s="12">
        <v>191</v>
      </c>
      <c r="C72" s="14">
        <v>38</v>
      </c>
      <c r="D72" s="15">
        <v>153</v>
      </c>
      <c r="E72" s="11" t="s">
        <v>38</v>
      </c>
      <c r="F72" s="12">
        <v>635</v>
      </c>
      <c r="G72" s="12">
        <v>318</v>
      </c>
      <c r="H72" s="20">
        <v>317</v>
      </c>
      <c r="I72" s="11" t="s">
        <v>39</v>
      </c>
      <c r="J72" s="12">
        <v>588</v>
      </c>
      <c r="K72" s="12">
        <v>231</v>
      </c>
      <c r="L72" s="12">
        <v>357</v>
      </c>
    </row>
    <row r="73" spans="1:12" ht="18" customHeight="1">
      <c r="A73" s="6" t="s">
        <v>125</v>
      </c>
      <c r="B73" s="13">
        <v>40</v>
      </c>
      <c r="C73" s="14">
        <v>7</v>
      </c>
      <c r="D73" s="15">
        <v>33</v>
      </c>
      <c r="E73" s="11" t="s">
        <v>40</v>
      </c>
      <c r="F73" s="12">
        <v>635</v>
      </c>
      <c r="G73" s="12">
        <v>320</v>
      </c>
      <c r="H73" s="20">
        <v>315</v>
      </c>
      <c r="I73" s="11" t="s">
        <v>41</v>
      </c>
      <c r="J73" s="12">
        <v>496</v>
      </c>
      <c r="K73" s="12">
        <v>192</v>
      </c>
      <c r="L73" s="12">
        <v>304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645</v>
      </c>
      <c r="G74" s="12">
        <v>316</v>
      </c>
      <c r="H74" s="20">
        <v>329</v>
      </c>
      <c r="I74" s="11" t="s">
        <v>43</v>
      </c>
      <c r="J74" s="12">
        <v>515</v>
      </c>
      <c r="K74" s="12">
        <v>173</v>
      </c>
      <c r="L74" s="12">
        <v>342</v>
      </c>
    </row>
    <row r="75" spans="1:12" ht="18" customHeight="1">
      <c r="A75" s="18" t="s">
        <v>126</v>
      </c>
      <c r="B75" s="12">
        <v>287</v>
      </c>
      <c r="C75" s="12">
        <v>162</v>
      </c>
      <c r="D75" s="12">
        <v>125</v>
      </c>
      <c r="E75" s="11" t="s">
        <v>44</v>
      </c>
      <c r="F75" s="12">
        <v>646</v>
      </c>
      <c r="G75" s="12">
        <v>352</v>
      </c>
      <c r="H75" s="20">
        <v>294</v>
      </c>
      <c r="I75" s="11" t="s">
        <v>45</v>
      </c>
      <c r="J75" s="12">
        <v>420</v>
      </c>
      <c r="K75" s="12">
        <v>148</v>
      </c>
      <c r="L75" s="12">
        <v>272</v>
      </c>
    </row>
    <row r="76" spans="1:12" ht="18" customHeight="1">
      <c r="A76" s="18" t="s">
        <v>127</v>
      </c>
      <c r="B76" s="12">
        <v>347</v>
      </c>
      <c r="C76" s="12">
        <v>172</v>
      </c>
      <c r="D76" s="12">
        <v>175</v>
      </c>
      <c r="E76" s="11" t="s">
        <v>46</v>
      </c>
      <c r="F76" s="12">
        <v>560</v>
      </c>
      <c r="G76" s="12">
        <v>298</v>
      </c>
      <c r="H76" s="20">
        <v>262</v>
      </c>
      <c r="I76" s="11" t="s">
        <v>47</v>
      </c>
      <c r="J76" s="12">
        <v>405</v>
      </c>
      <c r="K76" s="12">
        <v>154</v>
      </c>
      <c r="L76" s="12">
        <v>251</v>
      </c>
    </row>
    <row r="77" spans="1:12" ht="18" customHeight="1">
      <c r="A77" s="18" t="s">
        <v>48</v>
      </c>
      <c r="B77" s="12">
        <v>353</v>
      </c>
      <c r="C77" s="12">
        <v>170</v>
      </c>
      <c r="D77" s="12">
        <v>183</v>
      </c>
      <c r="E77" s="11" t="s">
        <v>49</v>
      </c>
      <c r="F77" s="12">
        <v>608</v>
      </c>
      <c r="G77" s="12">
        <v>329</v>
      </c>
      <c r="H77" s="20">
        <v>279</v>
      </c>
      <c r="I77" s="11" t="s">
        <v>50</v>
      </c>
      <c r="J77" s="12">
        <v>405</v>
      </c>
      <c r="K77" s="12">
        <v>122</v>
      </c>
      <c r="L77" s="12">
        <v>283</v>
      </c>
    </row>
    <row r="78" spans="1:12" ht="18" customHeight="1">
      <c r="A78" s="18" t="s">
        <v>51</v>
      </c>
      <c r="B78" s="12">
        <v>350</v>
      </c>
      <c r="C78" s="12">
        <v>184</v>
      </c>
      <c r="D78" s="12">
        <v>166</v>
      </c>
      <c r="E78" s="11" t="s">
        <v>52</v>
      </c>
      <c r="F78" s="12">
        <v>585</v>
      </c>
      <c r="G78" s="12">
        <v>303</v>
      </c>
      <c r="H78" s="20">
        <v>282</v>
      </c>
      <c r="I78" s="11" t="s">
        <v>53</v>
      </c>
      <c r="J78" s="12">
        <v>374</v>
      </c>
      <c r="K78" s="12">
        <v>123</v>
      </c>
      <c r="L78" s="12">
        <v>251</v>
      </c>
    </row>
    <row r="79" spans="1:12" ht="18" customHeight="1">
      <c r="A79" s="18" t="s">
        <v>54</v>
      </c>
      <c r="B79" s="12">
        <v>361</v>
      </c>
      <c r="C79" s="12">
        <v>195</v>
      </c>
      <c r="D79" s="12">
        <v>166</v>
      </c>
      <c r="E79" s="11" t="s">
        <v>55</v>
      </c>
      <c r="F79" s="12">
        <v>592</v>
      </c>
      <c r="G79" s="12">
        <v>313</v>
      </c>
      <c r="H79" s="20">
        <v>279</v>
      </c>
      <c r="I79" s="11" t="s">
        <v>56</v>
      </c>
      <c r="J79" s="12">
        <v>341</v>
      </c>
      <c r="K79" s="12">
        <v>110</v>
      </c>
      <c r="L79" s="12">
        <v>231</v>
      </c>
    </row>
    <row r="80" spans="1:12" ht="18" customHeight="1">
      <c r="A80" s="18" t="s">
        <v>57</v>
      </c>
      <c r="B80" s="12">
        <v>345</v>
      </c>
      <c r="C80" s="12">
        <v>174</v>
      </c>
      <c r="D80" s="12">
        <v>171</v>
      </c>
      <c r="E80" s="11" t="s">
        <v>58</v>
      </c>
      <c r="F80" s="12">
        <v>388</v>
      </c>
      <c r="G80" s="12">
        <v>186</v>
      </c>
      <c r="H80" s="20">
        <v>202</v>
      </c>
      <c r="I80" s="11" t="s">
        <v>59</v>
      </c>
      <c r="J80" s="12">
        <v>278</v>
      </c>
      <c r="K80" s="12">
        <v>78</v>
      </c>
      <c r="L80" s="12">
        <v>200</v>
      </c>
    </row>
    <row r="81" spans="1:12" ht="18" customHeight="1">
      <c r="A81" s="18" t="s">
        <v>60</v>
      </c>
      <c r="B81" s="12">
        <v>381</v>
      </c>
      <c r="C81" s="12">
        <v>197</v>
      </c>
      <c r="D81" s="12">
        <v>184</v>
      </c>
      <c r="E81" s="11" t="s">
        <v>61</v>
      </c>
      <c r="F81" s="12">
        <v>561</v>
      </c>
      <c r="G81" s="12">
        <v>284</v>
      </c>
      <c r="H81" s="20">
        <v>277</v>
      </c>
      <c r="I81" s="11" t="s">
        <v>62</v>
      </c>
      <c r="J81" s="12">
        <v>226</v>
      </c>
      <c r="K81" s="12">
        <v>67</v>
      </c>
      <c r="L81" s="12">
        <v>159</v>
      </c>
    </row>
    <row r="82" spans="1:12" ht="18" customHeight="1">
      <c r="A82" s="18" t="s">
        <v>63</v>
      </c>
      <c r="B82" s="12">
        <v>360</v>
      </c>
      <c r="C82" s="12">
        <v>197</v>
      </c>
      <c r="D82" s="12">
        <v>163</v>
      </c>
      <c r="E82" s="11" t="s">
        <v>64</v>
      </c>
      <c r="F82" s="12">
        <v>556</v>
      </c>
      <c r="G82" s="12">
        <v>296</v>
      </c>
      <c r="H82" s="20">
        <v>260</v>
      </c>
      <c r="I82" s="11" t="s">
        <v>65</v>
      </c>
      <c r="J82" s="12">
        <v>186</v>
      </c>
      <c r="K82" s="12">
        <v>37</v>
      </c>
      <c r="L82" s="12">
        <v>149</v>
      </c>
    </row>
    <row r="83" spans="1:12" ht="18" customHeight="1">
      <c r="A83" s="18" t="s">
        <v>66</v>
      </c>
      <c r="B83" s="12">
        <v>378</v>
      </c>
      <c r="C83" s="12">
        <v>186</v>
      </c>
      <c r="D83" s="12">
        <v>192</v>
      </c>
      <c r="E83" s="11" t="s">
        <v>67</v>
      </c>
      <c r="F83" s="12">
        <v>495</v>
      </c>
      <c r="G83" s="12">
        <v>237</v>
      </c>
      <c r="H83" s="20">
        <v>258</v>
      </c>
      <c r="I83" s="11" t="s">
        <v>68</v>
      </c>
      <c r="J83" s="12">
        <v>150</v>
      </c>
      <c r="K83" s="12">
        <v>33</v>
      </c>
      <c r="L83" s="12">
        <v>117</v>
      </c>
    </row>
    <row r="84" spans="1:12" ht="18" customHeight="1">
      <c r="A84" s="18" t="s">
        <v>69</v>
      </c>
      <c r="B84" s="12">
        <v>379</v>
      </c>
      <c r="C84" s="12">
        <v>190</v>
      </c>
      <c r="D84" s="21">
        <v>189</v>
      </c>
      <c r="E84" s="11" t="s">
        <v>70</v>
      </c>
      <c r="F84" s="12">
        <v>477</v>
      </c>
      <c r="G84" s="12">
        <v>255</v>
      </c>
      <c r="H84" s="20">
        <v>222</v>
      </c>
      <c r="I84" s="11" t="s">
        <v>71</v>
      </c>
      <c r="J84" s="12">
        <v>122</v>
      </c>
      <c r="K84" s="12">
        <v>23</v>
      </c>
      <c r="L84" s="12">
        <v>99</v>
      </c>
    </row>
    <row r="85" spans="1:12" ht="18" customHeight="1">
      <c r="A85" s="18" t="s">
        <v>72</v>
      </c>
      <c r="B85" s="12">
        <v>358</v>
      </c>
      <c r="C85" s="12">
        <v>183</v>
      </c>
      <c r="D85" s="12">
        <v>175</v>
      </c>
      <c r="E85" s="11" t="s">
        <v>73</v>
      </c>
      <c r="F85" s="12">
        <v>501</v>
      </c>
      <c r="G85" s="12">
        <v>249</v>
      </c>
      <c r="H85" s="20">
        <v>252</v>
      </c>
      <c r="I85" s="11" t="s">
        <v>74</v>
      </c>
      <c r="J85" s="12">
        <v>97</v>
      </c>
      <c r="K85" s="12">
        <v>23</v>
      </c>
      <c r="L85" s="12">
        <v>74</v>
      </c>
    </row>
    <row r="86" spans="1:12" ht="18" customHeight="1">
      <c r="A86" s="18" t="s">
        <v>75</v>
      </c>
      <c r="B86" s="12">
        <v>400</v>
      </c>
      <c r="C86" s="12">
        <v>218</v>
      </c>
      <c r="D86" s="12">
        <v>182</v>
      </c>
      <c r="E86" s="11" t="s">
        <v>76</v>
      </c>
      <c r="F86" s="12">
        <v>534</v>
      </c>
      <c r="G86" s="12">
        <v>264</v>
      </c>
      <c r="H86" s="20">
        <v>270</v>
      </c>
      <c r="I86" s="11" t="s">
        <v>77</v>
      </c>
      <c r="J86" s="12">
        <v>66</v>
      </c>
      <c r="K86" s="12">
        <v>11</v>
      </c>
      <c r="L86" s="12">
        <v>55</v>
      </c>
    </row>
    <row r="87" spans="1:12" ht="18" customHeight="1">
      <c r="A87" s="18" t="s">
        <v>78</v>
      </c>
      <c r="B87" s="12">
        <v>387</v>
      </c>
      <c r="C87" s="12">
        <v>192</v>
      </c>
      <c r="D87" s="12">
        <v>195</v>
      </c>
      <c r="E87" s="11" t="s">
        <v>79</v>
      </c>
      <c r="F87" s="12">
        <v>584</v>
      </c>
      <c r="G87" s="12">
        <v>305</v>
      </c>
      <c r="H87" s="20">
        <v>279</v>
      </c>
      <c r="I87" s="11" t="s">
        <v>80</v>
      </c>
      <c r="J87" s="12">
        <v>39</v>
      </c>
      <c r="K87" s="12">
        <v>14</v>
      </c>
      <c r="L87" s="12">
        <v>25</v>
      </c>
    </row>
    <row r="88" spans="1:12" ht="18" customHeight="1">
      <c r="A88" s="18" t="s">
        <v>81</v>
      </c>
      <c r="B88" s="12">
        <v>386</v>
      </c>
      <c r="C88" s="12">
        <v>204</v>
      </c>
      <c r="D88" s="12">
        <v>182</v>
      </c>
      <c r="E88" s="11" t="s">
        <v>82</v>
      </c>
      <c r="F88" s="12">
        <v>557</v>
      </c>
      <c r="G88" s="12">
        <v>276</v>
      </c>
      <c r="H88" s="20">
        <v>281</v>
      </c>
      <c r="I88" s="11" t="s">
        <v>83</v>
      </c>
      <c r="J88" s="12">
        <v>41</v>
      </c>
      <c r="K88" s="12">
        <v>5</v>
      </c>
      <c r="L88" s="12">
        <v>36</v>
      </c>
    </row>
    <row r="89" spans="1:12" ht="18" customHeight="1">
      <c r="A89" s="18" t="s">
        <v>84</v>
      </c>
      <c r="B89" s="12">
        <v>412</v>
      </c>
      <c r="C89" s="12">
        <v>205</v>
      </c>
      <c r="D89" s="12">
        <v>207</v>
      </c>
      <c r="E89" s="11" t="s">
        <v>85</v>
      </c>
      <c r="F89" s="12">
        <v>554</v>
      </c>
      <c r="G89" s="12">
        <v>286</v>
      </c>
      <c r="H89" s="20">
        <v>268</v>
      </c>
      <c r="I89" s="11" t="s">
        <v>86</v>
      </c>
      <c r="J89" s="12">
        <v>22</v>
      </c>
      <c r="K89" s="12">
        <v>4</v>
      </c>
      <c r="L89" s="12">
        <v>18</v>
      </c>
    </row>
    <row r="90" spans="1:12" ht="18" customHeight="1">
      <c r="A90" s="18" t="s">
        <v>87</v>
      </c>
      <c r="B90" s="12">
        <v>445</v>
      </c>
      <c r="C90" s="12">
        <v>245</v>
      </c>
      <c r="D90" s="13">
        <v>200</v>
      </c>
      <c r="E90" s="11" t="s">
        <v>88</v>
      </c>
      <c r="F90" s="12">
        <v>595</v>
      </c>
      <c r="G90" s="12">
        <v>293</v>
      </c>
      <c r="H90" s="20">
        <v>302</v>
      </c>
      <c r="I90" s="11" t="s">
        <v>89</v>
      </c>
      <c r="J90" s="12">
        <v>23</v>
      </c>
      <c r="K90" s="12">
        <v>4</v>
      </c>
      <c r="L90" s="12">
        <v>19</v>
      </c>
    </row>
    <row r="91" spans="1:12" ht="18" customHeight="1">
      <c r="A91" s="18" t="s">
        <v>90</v>
      </c>
      <c r="B91" s="12">
        <v>427</v>
      </c>
      <c r="C91" s="12">
        <v>227</v>
      </c>
      <c r="D91" s="13">
        <v>200</v>
      </c>
      <c r="E91" s="11" t="s">
        <v>91</v>
      </c>
      <c r="F91" s="12">
        <v>633</v>
      </c>
      <c r="G91" s="12">
        <v>305</v>
      </c>
      <c r="H91" s="20">
        <v>328</v>
      </c>
      <c r="I91" s="11" t="s">
        <v>125</v>
      </c>
      <c r="J91" s="12">
        <v>40</v>
      </c>
      <c r="K91" s="12">
        <v>7</v>
      </c>
      <c r="L91" s="12">
        <v>33</v>
      </c>
    </row>
    <row r="92" spans="1:12" ht="18" customHeight="1">
      <c r="A92" s="18" t="s">
        <v>92</v>
      </c>
      <c r="B92" s="12">
        <v>442</v>
      </c>
      <c r="C92" s="12">
        <v>248</v>
      </c>
      <c r="D92" s="13">
        <v>194</v>
      </c>
      <c r="E92" s="11" t="s">
        <v>93</v>
      </c>
      <c r="F92" s="12">
        <v>684</v>
      </c>
      <c r="G92" s="12">
        <v>335</v>
      </c>
      <c r="H92" s="20">
        <v>349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5"/>
      <c r="C95" s="35"/>
      <c r="D95" s="1"/>
      <c r="E95" s="2"/>
      <c r="F95" s="1"/>
      <c r="G95" s="1"/>
      <c r="H95" s="1"/>
      <c r="I95" s="2"/>
      <c r="J95" s="32" t="s">
        <v>142</v>
      </c>
      <c r="K95" s="33"/>
      <c r="L95" s="33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131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361</v>
      </c>
      <c r="C98" s="10">
        <v>91</v>
      </c>
      <c r="D98" s="9">
        <v>270</v>
      </c>
      <c r="E98" s="11" t="s">
        <v>101</v>
      </c>
      <c r="F98" s="12">
        <v>5</v>
      </c>
      <c r="G98" s="12">
        <v>1</v>
      </c>
      <c r="H98" s="12">
        <v>4</v>
      </c>
      <c r="I98" s="11" t="s">
        <v>102</v>
      </c>
      <c r="J98" s="12">
        <v>2</v>
      </c>
      <c r="K98" s="12">
        <v>0</v>
      </c>
      <c r="L98" s="12">
        <v>2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4</v>
      </c>
      <c r="G99" s="12">
        <v>1</v>
      </c>
      <c r="H99" s="12">
        <v>3</v>
      </c>
      <c r="I99" s="11" t="s">
        <v>104</v>
      </c>
      <c r="J99" s="12">
        <v>7</v>
      </c>
      <c r="K99" s="12">
        <v>2</v>
      </c>
      <c r="L99" s="12">
        <v>5</v>
      </c>
    </row>
    <row r="100" spans="1:12" ht="18" customHeight="1">
      <c r="A100" s="6" t="s">
        <v>105</v>
      </c>
      <c r="B100" s="13">
        <v>2</v>
      </c>
      <c r="C100" s="14">
        <v>0</v>
      </c>
      <c r="D100" s="15">
        <v>2</v>
      </c>
      <c r="E100" s="11" t="s">
        <v>0</v>
      </c>
      <c r="F100" s="12">
        <v>4</v>
      </c>
      <c r="G100" s="12">
        <v>2</v>
      </c>
      <c r="H100" s="12">
        <v>2</v>
      </c>
      <c r="I100" s="11" t="s">
        <v>1</v>
      </c>
      <c r="J100" s="12">
        <v>2</v>
      </c>
      <c r="K100" s="12">
        <v>1</v>
      </c>
      <c r="L100" s="12">
        <v>1</v>
      </c>
    </row>
    <row r="101" spans="1:12" ht="18" customHeight="1">
      <c r="A101" s="6" t="s">
        <v>106</v>
      </c>
      <c r="B101" s="12">
        <v>2</v>
      </c>
      <c r="C101" s="14">
        <v>0</v>
      </c>
      <c r="D101" s="15">
        <v>2</v>
      </c>
      <c r="E101" s="11" t="s">
        <v>2</v>
      </c>
      <c r="F101" s="12">
        <v>5</v>
      </c>
      <c r="G101" s="12">
        <v>2</v>
      </c>
      <c r="H101" s="12">
        <v>3</v>
      </c>
      <c r="I101" s="11" t="s">
        <v>3</v>
      </c>
      <c r="J101" s="12">
        <v>4</v>
      </c>
      <c r="K101" s="12">
        <v>1</v>
      </c>
      <c r="L101" s="12">
        <v>3</v>
      </c>
    </row>
    <row r="102" spans="1:12" ht="18" customHeight="1">
      <c r="A102" s="6" t="s">
        <v>107</v>
      </c>
      <c r="B102" s="12">
        <v>7</v>
      </c>
      <c r="C102" s="14">
        <v>3</v>
      </c>
      <c r="D102" s="15">
        <v>4</v>
      </c>
      <c r="E102" s="11" t="s">
        <v>4</v>
      </c>
      <c r="F102" s="12">
        <v>6</v>
      </c>
      <c r="G102" s="12">
        <v>2</v>
      </c>
      <c r="H102" s="12">
        <v>4</v>
      </c>
      <c r="I102" s="11" t="s">
        <v>5</v>
      </c>
      <c r="J102" s="12">
        <v>2</v>
      </c>
      <c r="K102" s="12">
        <v>1</v>
      </c>
      <c r="L102" s="12">
        <v>1</v>
      </c>
    </row>
    <row r="103" spans="1:12" ht="18" customHeight="1">
      <c r="A103" s="6" t="s">
        <v>108</v>
      </c>
      <c r="B103" s="12">
        <v>14</v>
      </c>
      <c r="C103" s="15">
        <v>5</v>
      </c>
      <c r="D103" s="15">
        <v>9</v>
      </c>
      <c r="E103" s="11" t="s">
        <v>6</v>
      </c>
      <c r="F103" s="12">
        <v>11</v>
      </c>
      <c r="G103" s="12">
        <v>5</v>
      </c>
      <c r="H103" s="12">
        <v>6</v>
      </c>
      <c r="I103" s="11" t="s">
        <v>7</v>
      </c>
      <c r="J103" s="12">
        <v>3</v>
      </c>
      <c r="K103" s="12">
        <v>1</v>
      </c>
      <c r="L103" s="12">
        <v>2</v>
      </c>
    </row>
    <row r="104" spans="1:12" ht="18" customHeight="1">
      <c r="A104" s="6" t="s">
        <v>109</v>
      </c>
      <c r="B104" s="12">
        <v>30</v>
      </c>
      <c r="C104" s="16">
        <v>13</v>
      </c>
      <c r="D104" s="17">
        <v>17</v>
      </c>
      <c r="E104" s="11" t="s">
        <v>8</v>
      </c>
      <c r="F104" s="12">
        <v>4</v>
      </c>
      <c r="G104" s="12">
        <v>2</v>
      </c>
      <c r="H104" s="12">
        <v>2</v>
      </c>
      <c r="I104" s="11" t="s">
        <v>9</v>
      </c>
      <c r="J104" s="12">
        <v>3</v>
      </c>
      <c r="K104" s="12">
        <v>3</v>
      </c>
      <c r="L104" s="12">
        <v>0</v>
      </c>
    </row>
    <row r="105" spans="1:12" ht="18" customHeight="1">
      <c r="A105" s="6" t="s">
        <v>110</v>
      </c>
      <c r="B105" s="12">
        <v>33</v>
      </c>
      <c r="C105" s="14">
        <v>11</v>
      </c>
      <c r="D105" s="15">
        <v>22</v>
      </c>
      <c r="E105" s="11" t="s">
        <v>10</v>
      </c>
      <c r="F105" s="12">
        <v>4</v>
      </c>
      <c r="G105" s="12">
        <v>0</v>
      </c>
      <c r="H105" s="12">
        <v>4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44</v>
      </c>
      <c r="C106" s="14">
        <v>12</v>
      </c>
      <c r="D106" s="15">
        <v>32</v>
      </c>
      <c r="E106" s="11" t="s">
        <v>12</v>
      </c>
      <c r="F106" s="12">
        <v>8</v>
      </c>
      <c r="G106" s="12">
        <v>4</v>
      </c>
      <c r="H106" s="12">
        <v>4</v>
      </c>
      <c r="I106" s="11" t="s">
        <v>13</v>
      </c>
      <c r="J106" s="12">
        <v>0</v>
      </c>
      <c r="K106" s="12">
        <v>0</v>
      </c>
      <c r="L106" s="12">
        <v>0</v>
      </c>
    </row>
    <row r="107" spans="1:12" ht="18" customHeight="1">
      <c r="A107" s="6" t="s">
        <v>112</v>
      </c>
      <c r="B107" s="12">
        <v>47</v>
      </c>
      <c r="C107" s="14">
        <v>8</v>
      </c>
      <c r="D107" s="15">
        <v>39</v>
      </c>
      <c r="E107" s="11" t="s">
        <v>14</v>
      </c>
      <c r="F107" s="12">
        <v>7</v>
      </c>
      <c r="G107" s="12">
        <v>3</v>
      </c>
      <c r="H107" s="12">
        <v>4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113</v>
      </c>
      <c r="B108" s="12">
        <v>43</v>
      </c>
      <c r="C108" s="14">
        <v>4</v>
      </c>
      <c r="D108" s="15">
        <v>39</v>
      </c>
      <c r="E108" s="11" t="s">
        <v>16</v>
      </c>
      <c r="F108" s="12">
        <v>4</v>
      </c>
      <c r="G108" s="12">
        <v>2</v>
      </c>
      <c r="H108" s="12">
        <v>2</v>
      </c>
      <c r="I108" s="11" t="s">
        <v>17</v>
      </c>
      <c r="J108" s="12">
        <v>5</v>
      </c>
      <c r="K108" s="12">
        <v>3</v>
      </c>
      <c r="L108" s="12">
        <v>2</v>
      </c>
    </row>
    <row r="109" spans="1:12" ht="18" customHeight="1">
      <c r="A109" s="6" t="s">
        <v>114</v>
      </c>
      <c r="B109" s="12">
        <v>44</v>
      </c>
      <c r="C109" s="14">
        <v>7</v>
      </c>
      <c r="D109" s="15">
        <v>37</v>
      </c>
      <c r="E109" s="11" t="s">
        <v>18</v>
      </c>
      <c r="F109" s="12">
        <v>10</v>
      </c>
      <c r="G109" s="12">
        <v>2</v>
      </c>
      <c r="H109" s="12">
        <v>8</v>
      </c>
      <c r="I109" s="11" t="s">
        <v>19</v>
      </c>
      <c r="J109" s="12">
        <v>2</v>
      </c>
      <c r="K109" s="12">
        <v>0</v>
      </c>
      <c r="L109" s="12">
        <v>2</v>
      </c>
    </row>
    <row r="110" spans="1:12" ht="18" customHeight="1">
      <c r="A110" s="6" t="s">
        <v>115</v>
      </c>
      <c r="B110" s="12">
        <v>30</v>
      </c>
      <c r="C110" s="14">
        <v>4</v>
      </c>
      <c r="D110" s="15">
        <v>26</v>
      </c>
      <c r="E110" s="11" t="s">
        <v>20</v>
      </c>
      <c r="F110" s="12">
        <v>6</v>
      </c>
      <c r="G110" s="12">
        <v>2</v>
      </c>
      <c r="H110" s="12">
        <v>4</v>
      </c>
      <c r="I110" s="11" t="s">
        <v>21</v>
      </c>
      <c r="J110" s="12">
        <v>2</v>
      </c>
      <c r="K110" s="12">
        <v>0</v>
      </c>
      <c r="L110" s="12">
        <v>2</v>
      </c>
    </row>
    <row r="111" spans="1:12" ht="18" customHeight="1">
      <c r="A111" s="6" t="s">
        <v>116</v>
      </c>
      <c r="B111" s="12">
        <v>20</v>
      </c>
      <c r="C111" s="14">
        <v>5</v>
      </c>
      <c r="D111" s="15">
        <v>15</v>
      </c>
      <c r="E111" s="11" t="s">
        <v>22</v>
      </c>
      <c r="F111" s="12">
        <v>12</v>
      </c>
      <c r="G111" s="12">
        <v>6</v>
      </c>
      <c r="H111" s="12">
        <v>6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117</v>
      </c>
      <c r="B112" s="12">
        <v>17</v>
      </c>
      <c r="C112" s="14">
        <v>5</v>
      </c>
      <c r="D112" s="15">
        <v>12</v>
      </c>
      <c r="E112" s="11" t="s">
        <v>24</v>
      </c>
      <c r="F112" s="12">
        <v>12</v>
      </c>
      <c r="G112" s="12">
        <v>1</v>
      </c>
      <c r="H112" s="12">
        <v>11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9</v>
      </c>
      <c r="C113" s="14">
        <v>6</v>
      </c>
      <c r="D113" s="15">
        <v>3</v>
      </c>
      <c r="E113" s="11" t="s">
        <v>26</v>
      </c>
      <c r="F113" s="12">
        <v>7</v>
      </c>
      <c r="G113" s="12">
        <v>2</v>
      </c>
      <c r="H113" s="12">
        <v>5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119</v>
      </c>
      <c r="B114" s="12">
        <v>9</v>
      </c>
      <c r="C114" s="14">
        <v>3</v>
      </c>
      <c r="D114" s="15">
        <v>6</v>
      </c>
      <c r="E114" s="11" t="s">
        <v>28</v>
      </c>
      <c r="F114" s="12">
        <v>7</v>
      </c>
      <c r="G114" s="12">
        <v>1</v>
      </c>
      <c r="H114" s="12">
        <v>6</v>
      </c>
      <c r="I114" s="11" t="s">
        <v>29</v>
      </c>
      <c r="J114" s="12">
        <v>1</v>
      </c>
      <c r="K114" s="12">
        <v>0</v>
      </c>
      <c r="L114" s="12">
        <v>1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8</v>
      </c>
      <c r="G115" s="12">
        <v>0</v>
      </c>
      <c r="H115" s="12">
        <v>8</v>
      </c>
      <c r="I115" s="11" t="s">
        <v>31</v>
      </c>
      <c r="J115" s="12">
        <v>0</v>
      </c>
      <c r="K115" s="12">
        <v>0</v>
      </c>
      <c r="L115" s="12">
        <v>0</v>
      </c>
    </row>
    <row r="116" spans="1:12" ht="18" customHeight="1">
      <c r="A116" s="6" t="s">
        <v>121</v>
      </c>
      <c r="B116" s="12">
        <v>5</v>
      </c>
      <c r="C116" s="14">
        <v>3</v>
      </c>
      <c r="D116" s="15">
        <v>2</v>
      </c>
      <c r="E116" s="11" t="s">
        <v>32</v>
      </c>
      <c r="F116" s="12">
        <v>5</v>
      </c>
      <c r="G116" s="12">
        <v>0</v>
      </c>
      <c r="H116" s="12">
        <v>5</v>
      </c>
      <c r="I116" s="11" t="s">
        <v>33</v>
      </c>
      <c r="J116" s="12">
        <v>1</v>
      </c>
      <c r="K116" s="12">
        <v>1</v>
      </c>
      <c r="L116" s="12">
        <v>0</v>
      </c>
    </row>
    <row r="117" spans="1:12" ht="18" customHeight="1">
      <c r="A117" s="6" t="s">
        <v>122</v>
      </c>
      <c r="B117" s="12">
        <v>2</v>
      </c>
      <c r="C117" s="14">
        <v>1</v>
      </c>
      <c r="D117" s="15">
        <v>1</v>
      </c>
      <c r="E117" s="11" t="s">
        <v>34</v>
      </c>
      <c r="F117" s="12">
        <v>10</v>
      </c>
      <c r="G117" s="12">
        <v>2</v>
      </c>
      <c r="H117" s="12">
        <v>8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13</v>
      </c>
      <c r="G118" s="12">
        <v>3</v>
      </c>
      <c r="H118" s="12">
        <v>10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11</v>
      </c>
      <c r="G119" s="12">
        <v>3</v>
      </c>
      <c r="H119" s="12">
        <v>8</v>
      </c>
      <c r="I119" s="11" t="s">
        <v>39</v>
      </c>
      <c r="J119" s="12">
        <v>1</v>
      </c>
      <c r="K119" s="12">
        <v>1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8</v>
      </c>
      <c r="G120" s="12">
        <v>0</v>
      </c>
      <c r="H120" s="12">
        <v>8</v>
      </c>
      <c r="I120" s="11" t="s">
        <v>41</v>
      </c>
      <c r="J120" s="12">
        <v>2</v>
      </c>
      <c r="K120" s="12">
        <v>1</v>
      </c>
      <c r="L120" s="12">
        <v>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8</v>
      </c>
      <c r="G121" s="12">
        <v>1</v>
      </c>
      <c r="H121" s="12">
        <v>7</v>
      </c>
      <c r="I121" s="11" t="s">
        <v>43</v>
      </c>
      <c r="J121" s="12">
        <v>1</v>
      </c>
      <c r="K121" s="12">
        <v>0</v>
      </c>
      <c r="L121" s="12">
        <v>1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5</v>
      </c>
      <c r="G122" s="12">
        <v>0</v>
      </c>
      <c r="H122" s="12">
        <v>5</v>
      </c>
      <c r="I122" s="11" t="s">
        <v>45</v>
      </c>
      <c r="J122" s="12">
        <v>1</v>
      </c>
      <c r="K122" s="12">
        <v>1</v>
      </c>
      <c r="L122" s="12">
        <v>0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13</v>
      </c>
      <c r="G123" s="12">
        <v>3</v>
      </c>
      <c r="H123" s="12">
        <v>10</v>
      </c>
      <c r="I123" s="11" t="s">
        <v>47</v>
      </c>
      <c r="J123" s="12">
        <v>1</v>
      </c>
      <c r="K123" s="12">
        <v>0</v>
      </c>
      <c r="L123" s="12">
        <v>1</v>
      </c>
    </row>
    <row r="124" spans="1:12" ht="18" customHeight="1">
      <c r="A124" s="18" t="s">
        <v>48</v>
      </c>
      <c r="B124" s="12">
        <v>0</v>
      </c>
      <c r="C124" s="12">
        <v>0</v>
      </c>
      <c r="D124" s="12">
        <v>0</v>
      </c>
      <c r="E124" s="11" t="s">
        <v>49</v>
      </c>
      <c r="F124" s="12">
        <v>9</v>
      </c>
      <c r="G124" s="12">
        <v>0</v>
      </c>
      <c r="H124" s="12">
        <v>9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9</v>
      </c>
      <c r="G125" s="12">
        <v>1</v>
      </c>
      <c r="H125" s="12">
        <v>8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0</v>
      </c>
      <c r="D126" s="12">
        <v>2</v>
      </c>
      <c r="E126" s="11" t="s">
        <v>55</v>
      </c>
      <c r="F126" s="12">
        <v>9</v>
      </c>
      <c r="G126" s="12">
        <v>0</v>
      </c>
      <c r="H126" s="12">
        <v>9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1</v>
      </c>
      <c r="C127" s="12">
        <v>0</v>
      </c>
      <c r="D127" s="12">
        <v>1</v>
      </c>
      <c r="E127" s="11" t="s">
        <v>58</v>
      </c>
      <c r="F127" s="12">
        <v>9</v>
      </c>
      <c r="G127" s="12">
        <v>2</v>
      </c>
      <c r="H127" s="12">
        <v>7</v>
      </c>
      <c r="I127" s="11" t="s">
        <v>59</v>
      </c>
      <c r="J127" s="12">
        <v>1</v>
      </c>
      <c r="K127" s="12">
        <v>1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10</v>
      </c>
      <c r="G128" s="12">
        <v>3</v>
      </c>
      <c r="H128" s="12">
        <v>7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7</v>
      </c>
      <c r="G129" s="12">
        <v>1</v>
      </c>
      <c r="H129" s="12">
        <v>6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2</v>
      </c>
      <c r="G130" s="12">
        <v>1</v>
      </c>
      <c r="H130" s="12">
        <v>1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0</v>
      </c>
      <c r="D131" s="12">
        <v>1</v>
      </c>
      <c r="E131" s="11" t="s">
        <v>70</v>
      </c>
      <c r="F131" s="12">
        <v>13</v>
      </c>
      <c r="G131" s="12">
        <v>2</v>
      </c>
      <c r="H131" s="12">
        <v>11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3</v>
      </c>
      <c r="G132" s="12">
        <v>0</v>
      </c>
      <c r="H132" s="12">
        <v>3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1</v>
      </c>
      <c r="D133" s="12">
        <v>0</v>
      </c>
      <c r="E133" s="11" t="s">
        <v>76</v>
      </c>
      <c r="F133" s="12">
        <v>8</v>
      </c>
      <c r="G133" s="12">
        <v>0</v>
      </c>
      <c r="H133" s="12">
        <v>8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0</v>
      </c>
      <c r="D134" s="12">
        <v>2</v>
      </c>
      <c r="E134" s="11" t="s">
        <v>79</v>
      </c>
      <c r="F134" s="12">
        <v>4</v>
      </c>
      <c r="G134" s="12">
        <v>1</v>
      </c>
      <c r="H134" s="12">
        <v>3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3</v>
      </c>
      <c r="C135" s="12">
        <v>1</v>
      </c>
      <c r="D135" s="12">
        <v>2</v>
      </c>
      <c r="E135" s="11" t="s">
        <v>82</v>
      </c>
      <c r="F135" s="12">
        <v>5</v>
      </c>
      <c r="G135" s="12">
        <v>0</v>
      </c>
      <c r="H135" s="12">
        <v>5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0</v>
      </c>
      <c r="C136" s="12">
        <v>0</v>
      </c>
      <c r="D136" s="12">
        <v>0</v>
      </c>
      <c r="E136" s="11" t="s">
        <v>85</v>
      </c>
      <c r="F136" s="12">
        <v>2</v>
      </c>
      <c r="G136" s="12">
        <v>0</v>
      </c>
      <c r="H136" s="12">
        <v>2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2</v>
      </c>
      <c r="C137" s="12">
        <v>0</v>
      </c>
      <c r="D137" s="12">
        <v>2</v>
      </c>
      <c r="E137" s="11" t="s">
        <v>88</v>
      </c>
      <c r="F137" s="12">
        <v>2</v>
      </c>
      <c r="G137" s="12">
        <v>1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1</v>
      </c>
      <c r="C138" s="12">
        <v>1</v>
      </c>
      <c r="D138" s="12">
        <v>0</v>
      </c>
      <c r="E138" s="11" t="s">
        <v>91</v>
      </c>
      <c r="F138" s="12">
        <v>4</v>
      </c>
      <c r="G138" s="12">
        <v>2</v>
      </c>
      <c r="H138" s="12">
        <v>2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2</v>
      </c>
      <c r="C139" s="12">
        <v>2</v>
      </c>
      <c r="D139" s="12">
        <v>0</v>
      </c>
      <c r="E139" s="11" t="s">
        <v>93</v>
      </c>
      <c r="F139" s="12">
        <v>7</v>
      </c>
      <c r="G139" s="12">
        <v>2</v>
      </c>
      <c r="H139" s="12">
        <v>5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4">
        <v>22595</v>
      </c>
      <c r="C1" s="34"/>
      <c r="D1" s="1"/>
      <c r="E1" s="2"/>
      <c r="F1" s="1"/>
      <c r="G1" s="1"/>
      <c r="H1" s="1"/>
      <c r="I1" s="32" t="s">
        <v>143</v>
      </c>
      <c r="J1" s="32"/>
      <c r="K1" s="32"/>
      <c r="L1" s="32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129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49097</v>
      </c>
      <c r="C4" s="9">
        <f>SUM(C6:C26)</f>
        <v>23511</v>
      </c>
      <c r="D4" s="9">
        <f>SUM(D6:D26)</f>
        <v>25586</v>
      </c>
      <c r="E4" s="11" t="s">
        <v>101</v>
      </c>
      <c r="F4" s="12">
        <f aca="true" t="shared" si="0" ref="F4:F45">G4+H4</f>
        <v>434</v>
      </c>
      <c r="G4" s="12">
        <f aca="true" t="shared" si="1" ref="G4:H23">G51+G98</f>
        <v>218</v>
      </c>
      <c r="H4" s="12">
        <f t="shared" si="1"/>
        <v>216</v>
      </c>
      <c r="I4" s="11" t="s">
        <v>102</v>
      </c>
      <c r="J4" s="12">
        <f aca="true" t="shared" si="2" ref="J4:J44">K4+L4</f>
        <v>734</v>
      </c>
      <c r="K4" s="12">
        <f aca="true" t="shared" si="3" ref="K4:L23">K51+K98</f>
        <v>344</v>
      </c>
      <c r="L4" s="12">
        <f t="shared" si="3"/>
        <v>390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368</v>
      </c>
      <c r="G5" s="12">
        <f t="shared" si="1"/>
        <v>173</v>
      </c>
      <c r="H5" s="12">
        <f t="shared" si="1"/>
        <v>195</v>
      </c>
      <c r="I5" s="11" t="s">
        <v>104</v>
      </c>
      <c r="J5" s="12">
        <f t="shared" si="2"/>
        <v>809</v>
      </c>
      <c r="K5" s="12">
        <f t="shared" si="3"/>
        <v>391</v>
      </c>
      <c r="L5" s="12">
        <f t="shared" si="3"/>
        <v>418</v>
      </c>
    </row>
    <row r="6" spans="1:14" ht="18" customHeight="1">
      <c r="A6" s="6" t="s">
        <v>105</v>
      </c>
      <c r="B6" s="13">
        <f>SUM(B28:B32)</f>
        <v>1691</v>
      </c>
      <c r="C6" s="13">
        <f>SUM(C28:C32)</f>
        <v>879</v>
      </c>
      <c r="D6" s="13">
        <f>SUM(D28:D32)</f>
        <v>812</v>
      </c>
      <c r="E6" s="11" t="s">
        <v>0</v>
      </c>
      <c r="F6" s="12">
        <f t="shared" si="0"/>
        <v>350</v>
      </c>
      <c r="G6" s="12">
        <f t="shared" si="1"/>
        <v>165</v>
      </c>
      <c r="H6" s="12">
        <f t="shared" si="1"/>
        <v>185</v>
      </c>
      <c r="I6" s="11" t="s">
        <v>1</v>
      </c>
      <c r="J6" s="12">
        <f t="shared" si="2"/>
        <v>831</v>
      </c>
      <c r="K6" s="12">
        <f t="shared" si="3"/>
        <v>411</v>
      </c>
      <c r="L6" s="12">
        <f t="shared" si="3"/>
        <v>420</v>
      </c>
      <c r="N6" s="25"/>
    </row>
    <row r="7" spans="1:12" ht="18" customHeight="1">
      <c r="A7" s="6" t="s">
        <v>106</v>
      </c>
      <c r="B7" s="12">
        <f>SUM(B33:B37)</f>
        <v>1837</v>
      </c>
      <c r="C7" s="12">
        <f>SUM(C33:C37)</f>
        <v>941</v>
      </c>
      <c r="D7" s="12">
        <f>SUM(D33:D37)</f>
        <v>896</v>
      </c>
      <c r="E7" s="11" t="s">
        <v>2</v>
      </c>
      <c r="F7" s="12">
        <f t="shared" si="0"/>
        <v>330</v>
      </c>
      <c r="G7" s="12">
        <f t="shared" si="1"/>
        <v>162</v>
      </c>
      <c r="H7" s="12">
        <f t="shared" si="1"/>
        <v>168</v>
      </c>
      <c r="I7" s="11" t="s">
        <v>3</v>
      </c>
      <c r="J7" s="12">
        <f t="shared" si="2"/>
        <v>902</v>
      </c>
      <c r="K7" s="12">
        <f t="shared" si="3"/>
        <v>434</v>
      </c>
      <c r="L7" s="12">
        <f t="shared" si="3"/>
        <v>468</v>
      </c>
    </row>
    <row r="8" spans="1:12" ht="18" customHeight="1">
      <c r="A8" s="6" t="s">
        <v>107</v>
      </c>
      <c r="B8" s="13">
        <f>SUM(B38:B42)</f>
        <v>1934</v>
      </c>
      <c r="C8" s="13">
        <f>SUM(C38:C42)</f>
        <v>996</v>
      </c>
      <c r="D8" s="13">
        <f>SUM(D38:D42)</f>
        <v>938</v>
      </c>
      <c r="E8" s="11" t="s">
        <v>4</v>
      </c>
      <c r="F8" s="12">
        <f t="shared" si="0"/>
        <v>305</v>
      </c>
      <c r="G8" s="12">
        <f t="shared" si="1"/>
        <v>160</v>
      </c>
      <c r="H8" s="12">
        <f t="shared" si="1"/>
        <v>145</v>
      </c>
      <c r="I8" s="11" t="s">
        <v>5</v>
      </c>
      <c r="J8" s="12">
        <f t="shared" si="2"/>
        <v>1078</v>
      </c>
      <c r="K8" s="12">
        <f t="shared" si="3"/>
        <v>547</v>
      </c>
      <c r="L8" s="12">
        <f t="shared" si="3"/>
        <v>531</v>
      </c>
    </row>
    <row r="9" spans="1:12" ht="18" customHeight="1">
      <c r="A9" s="6" t="s">
        <v>108</v>
      </c>
      <c r="B9" s="12">
        <f>SUM(B43:B45,F4:F5)</f>
        <v>2125</v>
      </c>
      <c r="C9" s="12">
        <f>SUM(C43:C45,G4:G5)</f>
        <v>1116</v>
      </c>
      <c r="D9" s="12">
        <f>SUM(D43:D45,H4:H5)</f>
        <v>1009</v>
      </c>
      <c r="E9" s="11" t="s">
        <v>6</v>
      </c>
      <c r="F9" s="12">
        <f t="shared" si="0"/>
        <v>322</v>
      </c>
      <c r="G9" s="12">
        <f t="shared" si="1"/>
        <v>171</v>
      </c>
      <c r="H9" s="12">
        <f t="shared" si="1"/>
        <v>151</v>
      </c>
      <c r="I9" s="11" t="s">
        <v>7</v>
      </c>
      <c r="J9" s="12">
        <f t="shared" si="2"/>
        <v>1105</v>
      </c>
      <c r="K9" s="12">
        <f t="shared" si="3"/>
        <v>543</v>
      </c>
      <c r="L9" s="12">
        <f t="shared" si="3"/>
        <v>562</v>
      </c>
    </row>
    <row r="10" spans="1:12" ht="18" customHeight="1">
      <c r="A10" s="6" t="s">
        <v>109</v>
      </c>
      <c r="B10" s="13">
        <f>SUM(F6:F10)</f>
        <v>1613</v>
      </c>
      <c r="C10" s="13">
        <f>SUM(G6:G10)</f>
        <v>817</v>
      </c>
      <c r="D10" s="13">
        <f>SUM(H6:H10)</f>
        <v>796</v>
      </c>
      <c r="E10" s="11" t="s">
        <v>8</v>
      </c>
      <c r="F10" s="12">
        <f t="shared" si="0"/>
        <v>306</v>
      </c>
      <c r="G10" s="12">
        <f t="shared" si="1"/>
        <v>159</v>
      </c>
      <c r="H10" s="12">
        <f t="shared" si="1"/>
        <v>147</v>
      </c>
      <c r="I10" s="11" t="s">
        <v>9</v>
      </c>
      <c r="J10" s="12">
        <f t="shared" si="2"/>
        <v>1151</v>
      </c>
      <c r="K10" s="12">
        <f t="shared" si="3"/>
        <v>557</v>
      </c>
      <c r="L10" s="12">
        <f t="shared" si="3"/>
        <v>594</v>
      </c>
    </row>
    <row r="11" spans="1:12" ht="18" customHeight="1">
      <c r="A11" s="6" t="s">
        <v>110</v>
      </c>
      <c r="B11" s="12">
        <f>SUM(F11:F15)</f>
        <v>1952</v>
      </c>
      <c r="C11" s="12">
        <f>SUM(G11:G15)</f>
        <v>1006</v>
      </c>
      <c r="D11" s="12">
        <f>SUM(H11:H15)</f>
        <v>946</v>
      </c>
      <c r="E11" s="11" t="s">
        <v>10</v>
      </c>
      <c r="F11" s="12">
        <f t="shared" si="0"/>
        <v>363</v>
      </c>
      <c r="G11" s="12">
        <f t="shared" si="1"/>
        <v>174</v>
      </c>
      <c r="H11" s="12">
        <f t="shared" si="1"/>
        <v>189</v>
      </c>
      <c r="I11" s="11" t="s">
        <v>11</v>
      </c>
      <c r="J11" s="12">
        <f t="shared" si="2"/>
        <v>847</v>
      </c>
      <c r="K11" s="12">
        <f t="shared" si="3"/>
        <v>440</v>
      </c>
      <c r="L11" s="12">
        <f t="shared" si="3"/>
        <v>407</v>
      </c>
    </row>
    <row r="12" spans="1:12" ht="18" customHeight="1">
      <c r="A12" s="6" t="s">
        <v>111</v>
      </c>
      <c r="B12" s="13">
        <f>SUM(F16:F20)</f>
        <v>2299</v>
      </c>
      <c r="C12" s="13">
        <f>SUM(G16:G20)</f>
        <v>1165</v>
      </c>
      <c r="D12" s="13">
        <f>SUM(H16:H20)</f>
        <v>1134</v>
      </c>
      <c r="E12" s="11" t="s">
        <v>12</v>
      </c>
      <c r="F12" s="12">
        <f t="shared" si="0"/>
        <v>373</v>
      </c>
      <c r="G12" s="12">
        <f t="shared" si="1"/>
        <v>204</v>
      </c>
      <c r="H12" s="12">
        <f t="shared" si="1"/>
        <v>169</v>
      </c>
      <c r="I12" s="11" t="s">
        <v>13</v>
      </c>
      <c r="J12" s="12">
        <f t="shared" si="2"/>
        <v>631</v>
      </c>
      <c r="K12" s="12">
        <f t="shared" si="3"/>
        <v>317</v>
      </c>
      <c r="L12" s="12">
        <f t="shared" si="3"/>
        <v>314</v>
      </c>
    </row>
    <row r="13" spans="1:12" ht="18" customHeight="1">
      <c r="A13" s="6" t="s">
        <v>112</v>
      </c>
      <c r="B13" s="12">
        <f>SUM(F21:F25)</f>
        <v>2964</v>
      </c>
      <c r="C13" s="12">
        <f>SUM(G21:G25)</f>
        <v>1471</v>
      </c>
      <c r="D13" s="12">
        <f>SUM(H21:H25)</f>
        <v>1493</v>
      </c>
      <c r="E13" s="11" t="s">
        <v>14</v>
      </c>
      <c r="F13" s="12">
        <f t="shared" si="0"/>
        <v>360</v>
      </c>
      <c r="G13" s="12">
        <f t="shared" si="1"/>
        <v>193</v>
      </c>
      <c r="H13" s="12">
        <f t="shared" si="1"/>
        <v>167</v>
      </c>
      <c r="I13" s="11" t="s">
        <v>15</v>
      </c>
      <c r="J13" s="12">
        <f t="shared" si="2"/>
        <v>796</v>
      </c>
      <c r="K13" s="12">
        <f t="shared" si="3"/>
        <v>355</v>
      </c>
      <c r="L13" s="12">
        <f t="shared" si="3"/>
        <v>441</v>
      </c>
    </row>
    <row r="14" spans="1:12" ht="18" customHeight="1">
      <c r="A14" s="6" t="s">
        <v>113</v>
      </c>
      <c r="B14" s="13">
        <f>SUM(F26:F30)</f>
        <v>3148</v>
      </c>
      <c r="C14" s="13">
        <f>SUM(G26:G30)</f>
        <v>1622</v>
      </c>
      <c r="D14" s="13">
        <f>SUM(H26:H30)</f>
        <v>1526</v>
      </c>
      <c r="E14" s="11" t="s">
        <v>16</v>
      </c>
      <c r="F14" s="12">
        <f t="shared" si="0"/>
        <v>409</v>
      </c>
      <c r="G14" s="12">
        <f t="shared" si="1"/>
        <v>201</v>
      </c>
      <c r="H14" s="12">
        <f t="shared" si="1"/>
        <v>208</v>
      </c>
      <c r="I14" s="11" t="s">
        <v>17</v>
      </c>
      <c r="J14" s="12">
        <f t="shared" si="2"/>
        <v>863</v>
      </c>
      <c r="K14" s="12">
        <f t="shared" si="3"/>
        <v>394</v>
      </c>
      <c r="L14" s="12">
        <f t="shared" si="3"/>
        <v>469</v>
      </c>
    </row>
    <row r="15" spans="1:12" ht="18" customHeight="1">
      <c r="A15" s="6" t="s">
        <v>114</v>
      </c>
      <c r="B15" s="12">
        <f>SUM(F31:F35)</f>
        <v>2737</v>
      </c>
      <c r="C15" s="12">
        <f>SUM(G31:G35)</f>
        <v>1402</v>
      </c>
      <c r="D15" s="12">
        <f>SUM(H31:H35)</f>
        <v>1335</v>
      </c>
      <c r="E15" s="11" t="s">
        <v>18</v>
      </c>
      <c r="F15" s="12">
        <f t="shared" si="0"/>
        <v>447</v>
      </c>
      <c r="G15" s="12">
        <f t="shared" si="1"/>
        <v>234</v>
      </c>
      <c r="H15" s="12">
        <f t="shared" si="1"/>
        <v>213</v>
      </c>
      <c r="I15" s="11" t="s">
        <v>19</v>
      </c>
      <c r="J15" s="12">
        <f t="shared" si="2"/>
        <v>767</v>
      </c>
      <c r="K15" s="12">
        <f t="shared" si="3"/>
        <v>370</v>
      </c>
      <c r="L15" s="12">
        <f t="shared" si="3"/>
        <v>397</v>
      </c>
    </row>
    <row r="16" spans="1:12" ht="18" customHeight="1">
      <c r="A16" s="6" t="s">
        <v>115</v>
      </c>
      <c r="B16" s="13">
        <f>SUM(F36:F40)</f>
        <v>2598</v>
      </c>
      <c r="C16" s="13">
        <f>SUM(G36:G40)</f>
        <v>1291</v>
      </c>
      <c r="D16" s="13">
        <f>SUM(H36:H40)</f>
        <v>1307</v>
      </c>
      <c r="E16" s="11" t="s">
        <v>20</v>
      </c>
      <c r="F16" s="12">
        <f t="shared" si="0"/>
        <v>406</v>
      </c>
      <c r="G16" s="12">
        <f t="shared" si="1"/>
        <v>212</v>
      </c>
      <c r="H16" s="12">
        <f t="shared" si="1"/>
        <v>194</v>
      </c>
      <c r="I16" s="11" t="s">
        <v>21</v>
      </c>
      <c r="J16" s="12">
        <f t="shared" si="2"/>
        <v>788</v>
      </c>
      <c r="K16" s="12">
        <f t="shared" si="3"/>
        <v>372</v>
      </c>
      <c r="L16" s="12">
        <f t="shared" si="3"/>
        <v>416</v>
      </c>
    </row>
    <row r="17" spans="1:12" ht="18" customHeight="1">
      <c r="A17" s="6" t="s">
        <v>116</v>
      </c>
      <c r="B17" s="12">
        <f>SUM(F41:F45)</f>
        <v>3033</v>
      </c>
      <c r="C17" s="12">
        <f>SUM(G41:G45)</f>
        <v>1504</v>
      </c>
      <c r="D17" s="12">
        <f>SUM(H41:H45)</f>
        <v>1529</v>
      </c>
      <c r="E17" s="11" t="s">
        <v>22</v>
      </c>
      <c r="F17" s="12">
        <f t="shared" si="0"/>
        <v>451</v>
      </c>
      <c r="G17" s="12">
        <f t="shared" si="1"/>
        <v>220</v>
      </c>
      <c r="H17" s="12">
        <f t="shared" si="1"/>
        <v>231</v>
      </c>
      <c r="I17" s="11" t="s">
        <v>23</v>
      </c>
      <c r="J17" s="12">
        <f t="shared" si="2"/>
        <v>720</v>
      </c>
      <c r="K17" s="12">
        <f t="shared" si="3"/>
        <v>358</v>
      </c>
      <c r="L17" s="12">
        <f t="shared" si="3"/>
        <v>362</v>
      </c>
    </row>
    <row r="18" spans="1:12" ht="18" customHeight="1">
      <c r="A18" s="6" t="s">
        <v>117</v>
      </c>
      <c r="B18" s="13">
        <f>SUM(J4:J8)</f>
        <v>4354</v>
      </c>
      <c r="C18" s="13">
        <f>SUM(K4:K8)</f>
        <v>2127</v>
      </c>
      <c r="D18" s="13">
        <f>SUM(L4:L8)</f>
        <v>2227</v>
      </c>
      <c r="E18" s="11" t="s">
        <v>24</v>
      </c>
      <c r="F18" s="12">
        <f t="shared" si="0"/>
        <v>460</v>
      </c>
      <c r="G18" s="12">
        <f t="shared" si="1"/>
        <v>228</v>
      </c>
      <c r="H18" s="12">
        <f t="shared" si="1"/>
        <v>232</v>
      </c>
      <c r="I18" s="11" t="s">
        <v>25</v>
      </c>
      <c r="J18" s="12">
        <f t="shared" si="2"/>
        <v>639</v>
      </c>
      <c r="K18" s="12">
        <f t="shared" si="3"/>
        <v>287</v>
      </c>
      <c r="L18" s="12">
        <f t="shared" si="3"/>
        <v>352</v>
      </c>
    </row>
    <row r="19" spans="1:12" ht="18" customHeight="1">
      <c r="A19" s="6" t="s">
        <v>118</v>
      </c>
      <c r="B19" s="12">
        <f>SUM(J9:J13)</f>
        <v>4530</v>
      </c>
      <c r="C19" s="12">
        <f>SUM(K9:K13)</f>
        <v>2212</v>
      </c>
      <c r="D19" s="12">
        <f>SUM(L9:L13)</f>
        <v>2318</v>
      </c>
      <c r="E19" s="11" t="s">
        <v>26</v>
      </c>
      <c r="F19" s="12">
        <f t="shared" si="0"/>
        <v>461</v>
      </c>
      <c r="G19" s="12">
        <f t="shared" si="1"/>
        <v>241</v>
      </c>
      <c r="H19" s="12">
        <f t="shared" si="1"/>
        <v>220</v>
      </c>
      <c r="I19" s="11" t="s">
        <v>27</v>
      </c>
      <c r="J19" s="12">
        <f t="shared" si="2"/>
        <v>561</v>
      </c>
      <c r="K19" s="12">
        <f t="shared" si="3"/>
        <v>263</v>
      </c>
      <c r="L19" s="12">
        <f t="shared" si="3"/>
        <v>298</v>
      </c>
    </row>
    <row r="20" spans="1:12" ht="18" customHeight="1">
      <c r="A20" s="6" t="s">
        <v>119</v>
      </c>
      <c r="B20" s="13">
        <f>SUM(J14:J18)</f>
        <v>3777</v>
      </c>
      <c r="C20" s="13">
        <f>SUM(K14:K18)</f>
        <v>1781</v>
      </c>
      <c r="D20" s="13">
        <f>SUM(L14:L18)</f>
        <v>1996</v>
      </c>
      <c r="E20" s="11" t="s">
        <v>28</v>
      </c>
      <c r="F20" s="12">
        <f t="shared" si="0"/>
        <v>521</v>
      </c>
      <c r="G20" s="12">
        <f t="shared" si="1"/>
        <v>264</v>
      </c>
      <c r="H20" s="12">
        <f t="shared" si="1"/>
        <v>257</v>
      </c>
      <c r="I20" s="11" t="s">
        <v>29</v>
      </c>
      <c r="J20" s="12">
        <f t="shared" si="2"/>
        <v>621</v>
      </c>
      <c r="K20" s="12">
        <f t="shared" si="3"/>
        <v>263</v>
      </c>
      <c r="L20" s="12">
        <f t="shared" si="3"/>
        <v>358</v>
      </c>
    </row>
    <row r="21" spans="1:12" ht="18" customHeight="1">
      <c r="A21" s="6" t="s">
        <v>120</v>
      </c>
      <c r="B21" s="12">
        <f>SUM(J19:J23)</f>
        <v>3089</v>
      </c>
      <c r="C21" s="12">
        <f>SUM(K19:K23)</f>
        <v>1375</v>
      </c>
      <c r="D21" s="12">
        <f>SUM(L19:L23)</f>
        <v>1714</v>
      </c>
      <c r="E21" s="11" t="s">
        <v>30</v>
      </c>
      <c r="F21" s="12">
        <f t="shared" si="0"/>
        <v>556</v>
      </c>
      <c r="G21" s="12">
        <f t="shared" si="1"/>
        <v>256</v>
      </c>
      <c r="H21" s="12">
        <f t="shared" si="1"/>
        <v>300</v>
      </c>
      <c r="I21" s="11" t="s">
        <v>31</v>
      </c>
      <c r="J21" s="12">
        <f t="shared" si="2"/>
        <v>647</v>
      </c>
      <c r="K21" s="12">
        <f t="shared" si="3"/>
        <v>290</v>
      </c>
      <c r="L21" s="12">
        <f t="shared" si="3"/>
        <v>357</v>
      </c>
    </row>
    <row r="22" spans="1:12" ht="18" customHeight="1">
      <c r="A22" s="6" t="s">
        <v>121</v>
      </c>
      <c r="B22" s="13">
        <f>SUM(J24:J28)</f>
        <v>2579</v>
      </c>
      <c r="C22" s="13">
        <f>SUM(K24:K28)</f>
        <v>979</v>
      </c>
      <c r="D22" s="13">
        <f>SUM(L24:L28)</f>
        <v>1600</v>
      </c>
      <c r="E22" s="11" t="s">
        <v>32</v>
      </c>
      <c r="F22" s="12">
        <f t="shared" si="0"/>
        <v>543</v>
      </c>
      <c r="G22" s="12">
        <f t="shared" si="1"/>
        <v>281</v>
      </c>
      <c r="H22" s="12">
        <f t="shared" si="1"/>
        <v>262</v>
      </c>
      <c r="I22" s="11" t="s">
        <v>33</v>
      </c>
      <c r="J22" s="12">
        <f t="shared" si="2"/>
        <v>631</v>
      </c>
      <c r="K22" s="12">
        <f t="shared" si="3"/>
        <v>270</v>
      </c>
      <c r="L22" s="12">
        <f t="shared" si="3"/>
        <v>361</v>
      </c>
    </row>
    <row r="23" spans="1:12" ht="18" customHeight="1">
      <c r="A23" s="6" t="s">
        <v>122</v>
      </c>
      <c r="B23" s="12">
        <f>SUM(J29:J33)</f>
        <v>1815</v>
      </c>
      <c r="C23" s="12">
        <f>SUM(K29:K33)</f>
        <v>592</v>
      </c>
      <c r="D23" s="12">
        <f>SUM(L29:L33)</f>
        <v>1223</v>
      </c>
      <c r="E23" s="11" t="s">
        <v>34</v>
      </c>
      <c r="F23" s="12">
        <f t="shared" si="0"/>
        <v>617</v>
      </c>
      <c r="G23" s="12">
        <f t="shared" si="1"/>
        <v>326</v>
      </c>
      <c r="H23" s="12">
        <f t="shared" si="1"/>
        <v>291</v>
      </c>
      <c r="I23" s="11" t="s">
        <v>35</v>
      </c>
      <c r="J23" s="12">
        <f t="shared" si="2"/>
        <v>629</v>
      </c>
      <c r="K23" s="12">
        <f t="shared" si="3"/>
        <v>289</v>
      </c>
      <c r="L23" s="12">
        <f t="shared" si="3"/>
        <v>340</v>
      </c>
    </row>
    <row r="24" spans="1:12" ht="18" customHeight="1">
      <c r="A24" s="6" t="s">
        <v>123</v>
      </c>
      <c r="B24" s="13">
        <f>SUM(J34:J38)</f>
        <v>794</v>
      </c>
      <c r="C24" s="13">
        <f>SUM(K34:K38)</f>
        <v>192</v>
      </c>
      <c r="D24" s="13">
        <f>SUM(L34:L38)</f>
        <v>602</v>
      </c>
      <c r="E24" s="11" t="s">
        <v>36</v>
      </c>
      <c r="F24" s="12">
        <f t="shared" si="0"/>
        <v>602</v>
      </c>
      <c r="G24" s="12">
        <f aca="true" t="shared" si="4" ref="G24:H43">G71+G118</f>
        <v>286</v>
      </c>
      <c r="H24" s="12">
        <f t="shared" si="4"/>
        <v>316</v>
      </c>
      <c r="I24" s="11" t="s">
        <v>37</v>
      </c>
      <c r="J24" s="12">
        <f t="shared" si="2"/>
        <v>540</v>
      </c>
      <c r="K24" s="12">
        <f aca="true" t="shared" si="5" ref="K24:L43">K71+K118</f>
        <v>220</v>
      </c>
      <c r="L24" s="12">
        <f t="shared" si="5"/>
        <v>320</v>
      </c>
    </row>
    <row r="25" spans="1:12" ht="18" customHeight="1">
      <c r="A25" s="6" t="s">
        <v>124</v>
      </c>
      <c r="B25" s="12">
        <f>SUM(J39:J43)</f>
        <v>187</v>
      </c>
      <c r="C25" s="12">
        <f>SUM(K39:K43)</f>
        <v>37</v>
      </c>
      <c r="D25" s="12">
        <f>SUM(L39:L43)</f>
        <v>150</v>
      </c>
      <c r="E25" s="11" t="s">
        <v>38</v>
      </c>
      <c r="F25" s="12">
        <f t="shared" si="0"/>
        <v>646</v>
      </c>
      <c r="G25" s="12">
        <f t="shared" si="4"/>
        <v>322</v>
      </c>
      <c r="H25" s="12">
        <f t="shared" si="4"/>
        <v>324</v>
      </c>
      <c r="I25" s="11" t="s">
        <v>39</v>
      </c>
      <c r="J25" s="12">
        <f t="shared" si="2"/>
        <v>588</v>
      </c>
      <c r="K25" s="12">
        <f t="shared" si="5"/>
        <v>241</v>
      </c>
      <c r="L25" s="12">
        <f t="shared" si="5"/>
        <v>347</v>
      </c>
    </row>
    <row r="26" spans="1:12" ht="18" customHeight="1">
      <c r="A26" s="6" t="s">
        <v>125</v>
      </c>
      <c r="B26" s="13">
        <f>J44</f>
        <v>41</v>
      </c>
      <c r="C26" s="13">
        <f>K44</f>
        <v>6</v>
      </c>
      <c r="D26" s="13">
        <f>L44</f>
        <v>35</v>
      </c>
      <c r="E26" s="11" t="s">
        <v>40</v>
      </c>
      <c r="F26" s="12">
        <f t="shared" si="0"/>
        <v>654</v>
      </c>
      <c r="G26" s="12">
        <f t="shared" si="4"/>
        <v>327</v>
      </c>
      <c r="H26" s="12">
        <f t="shared" si="4"/>
        <v>327</v>
      </c>
      <c r="I26" s="11" t="s">
        <v>41</v>
      </c>
      <c r="J26" s="12">
        <f t="shared" si="2"/>
        <v>513</v>
      </c>
      <c r="K26" s="12">
        <f t="shared" si="5"/>
        <v>199</v>
      </c>
      <c r="L26" s="12">
        <f t="shared" si="5"/>
        <v>314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637</v>
      </c>
      <c r="G27" s="12">
        <f t="shared" si="4"/>
        <v>311</v>
      </c>
      <c r="H27" s="12">
        <f t="shared" si="4"/>
        <v>326</v>
      </c>
      <c r="I27" s="11" t="s">
        <v>43</v>
      </c>
      <c r="J27" s="12">
        <f t="shared" si="2"/>
        <v>506</v>
      </c>
      <c r="K27" s="12">
        <f t="shared" si="5"/>
        <v>167</v>
      </c>
      <c r="L27" s="12">
        <f t="shared" si="5"/>
        <v>339</v>
      </c>
    </row>
    <row r="28" spans="1:12" ht="18" customHeight="1">
      <c r="A28" s="18" t="s">
        <v>126</v>
      </c>
      <c r="B28" s="12">
        <f aca="true" t="shared" si="6" ref="B28:B45">C28+D28</f>
        <v>289</v>
      </c>
      <c r="C28" s="12">
        <f aca="true" t="shared" si="7" ref="C28:D45">C75+C122</f>
        <v>161</v>
      </c>
      <c r="D28" s="12">
        <f t="shared" si="7"/>
        <v>128</v>
      </c>
      <c r="E28" s="11" t="s">
        <v>44</v>
      </c>
      <c r="F28" s="12">
        <f t="shared" si="0"/>
        <v>668</v>
      </c>
      <c r="G28" s="12">
        <f t="shared" si="4"/>
        <v>351</v>
      </c>
      <c r="H28" s="12">
        <f t="shared" si="4"/>
        <v>317</v>
      </c>
      <c r="I28" s="11" t="s">
        <v>45</v>
      </c>
      <c r="J28" s="12">
        <f t="shared" si="2"/>
        <v>432</v>
      </c>
      <c r="K28" s="12">
        <f t="shared" si="5"/>
        <v>152</v>
      </c>
      <c r="L28" s="12">
        <f t="shared" si="5"/>
        <v>280</v>
      </c>
    </row>
    <row r="29" spans="1:12" ht="18" customHeight="1">
      <c r="A29" s="18" t="s">
        <v>127</v>
      </c>
      <c r="B29" s="12">
        <f t="shared" si="6"/>
        <v>340</v>
      </c>
      <c r="C29" s="12">
        <f t="shared" si="7"/>
        <v>174</v>
      </c>
      <c r="D29" s="12">
        <f t="shared" si="7"/>
        <v>166</v>
      </c>
      <c r="E29" s="11" t="s">
        <v>46</v>
      </c>
      <c r="F29" s="12">
        <f t="shared" si="0"/>
        <v>556</v>
      </c>
      <c r="G29" s="12">
        <f t="shared" si="4"/>
        <v>292</v>
      </c>
      <c r="H29" s="12">
        <f t="shared" si="4"/>
        <v>264</v>
      </c>
      <c r="I29" s="11" t="s">
        <v>47</v>
      </c>
      <c r="J29" s="12">
        <f t="shared" si="2"/>
        <v>412</v>
      </c>
      <c r="K29" s="12">
        <f t="shared" si="5"/>
        <v>157</v>
      </c>
      <c r="L29" s="12">
        <f t="shared" si="5"/>
        <v>255</v>
      </c>
    </row>
    <row r="30" spans="1:12" ht="18" customHeight="1">
      <c r="A30" s="18" t="s">
        <v>48</v>
      </c>
      <c r="B30" s="12">
        <f t="shared" si="6"/>
        <v>345</v>
      </c>
      <c r="C30" s="12">
        <f t="shared" si="7"/>
        <v>160</v>
      </c>
      <c r="D30" s="12">
        <f t="shared" si="7"/>
        <v>185</v>
      </c>
      <c r="E30" s="11" t="s">
        <v>49</v>
      </c>
      <c r="F30" s="12">
        <f t="shared" si="0"/>
        <v>633</v>
      </c>
      <c r="G30" s="12">
        <f t="shared" si="4"/>
        <v>341</v>
      </c>
      <c r="H30" s="12">
        <f t="shared" si="4"/>
        <v>292</v>
      </c>
      <c r="I30" s="11" t="s">
        <v>50</v>
      </c>
      <c r="J30" s="12">
        <f t="shared" si="2"/>
        <v>398</v>
      </c>
      <c r="K30" s="12">
        <f t="shared" si="5"/>
        <v>125</v>
      </c>
      <c r="L30" s="12">
        <f t="shared" si="5"/>
        <v>273</v>
      </c>
    </row>
    <row r="31" spans="1:12" ht="18" customHeight="1">
      <c r="A31" s="18" t="s">
        <v>51</v>
      </c>
      <c r="B31" s="12">
        <f t="shared" si="6"/>
        <v>351</v>
      </c>
      <c r="C31" s="12">
        <f t="shared" si="7"/>
        <v>188</v>
      </c>
      <c r="D31" s="12">
        <f t="shared" si="7"/>
        <v>163</v>
      </c>
      <c r="E31" s="11" t="s">
        <v>52</v>
      </c>
      <c r="F31" s="12">
        <f t="shared" si="0"/>
        <v>589</v>
      </c>
      <c r="G31" s="12">
        <f t="shared" si="4"/>
        <v>302</v>
      </c>
      <c r="H31" s="12">
        <f t="shared" si="4"/>
        <v>287</v>
      </c>
      <c r="I31" s="11" t="s">
        <v>53</v>
      </c>
      <c r="J31" s="12">
        <f t="shared" si="2"/>
        <v>383</v>
      </c>
      <c r="K31" s="12">
        <f t="shared" si="5"/>
        <v>119</v>
      </c>
      <c r="L31" s="12">
        <f t="shared" si="5"/>
        <v>264</v>
      </c>
    </row>
    <row r="32" spans="1:12" ht="18" customHeight="1">
      <c r="A32" s="18" t="s">
        <v>54</v>
      </c>
      <c r="B32" s="12">
        <f t="shared" si="6"/>
        <v>366</v>
      </c>
      <c r="C32" s="12">
        <f t="shared" si="7"/>
        <v>196</v>
      </c>
      <c r="D32" s="12">
        <f t="shared" si="7"/>
        <v>170</v>
      </c>
      <c r="E32" s="11" t="s">
        <v>55</v>
      </c>
      <c r="F32" s="12">
        <f t="shared" si="0"/>
        <v>600</v>
      </c>
      <c r="G32" s="12">
        <f t="shared" si="4"/>
        <v>314</v>
      </c>
      <c r="H32" s="12">
        <f t="shared" si="4"/>
        <v>286</v>
      </c>
      <c r="I32" s="11" t="s">
        <v>56</v>
      </c>
      <c r="J32" s="12">
        <f t="shared" si="2"/>
        <v>341</v>
      </c>
      <c r="K32" s="12">
        <f t="shared" si="5"/>
        <v>110</v>
      </c>
      <c r="L32" s="12">
        <f t="shared" si="5"/>
        <v>231</v>
      </c>
    </row>
    <row r="33" spans="1:12" ht="18" customHeight="1">
      <c r="A33" s="18" t="s">
        <v>57</v>
      </c>
      <c r="B33" s="12">
        <f t="shared" si="6"/>
        <v>341</v>
      </c>
      <c r="C33" s="12">
        <f t="shared" si="7"/>
        <v>172</v>
      </c>
      <c r="D33" s="12">
        <f t="shared" si="7"/>
        <v>169</v>
      </c>
      <c r="E33" s="11" t="s">
        <v>58</v>
      </c>
      <c r="F33" s="12">
        <f t="shared" si="0"/>
        <v>425</v>
      </c>
      <c r="G33" s="12">
        <f t="shared" si="4"/>
        <v>204</v>
      </c>
      <c r="H33" s="12">
        <f t="shared" si="4"/>
        <v>221</v>
      </c>
      <c r="I33" s="11" t="s">
        <v>59</v>
      </c>
      <c r="J33" s="12">
        <f t="shared" si="2"/>
        <v>281</v>
      </c>
      <c r="K33" s="12">
        <f t="shared" si="5"/>
        <v>81</v>
      </c>
      <c r="L33" s="12">
        <f t="shared" si="5"/>
        <v>200</v>
      </c>
    </row>
    <row r="34" spans="1:12" ht="18" customHeight="1">
      <c r="A34" s="18" t="s">
        <v>60</v>
      </c>
      <c r="B34" s="12">
        <f t="shared" si="6"/>
        <v>385</v>
      </c>
      <c r="C34" s="12">
        <f t="shared" si="7"/>
        <v>198</v>
      </c>
      <c r="D34" s="12">
        <f t="shared" si="7"/>
        <v>187</v>
      </c>
      <c r="E34" s="11" t="s">
        <v>61</v>
      </c>
      <c r="F34" s="12">
        <f t="shared" si="0"/>
        <v>554</v>
      </c>
      <c r="G34" s="12">
        <f t="shared" si="4"/>
        <v>277</v>
      </c>
      <c r="H34" s="12">
        <f t="shared" si="4"/>
        <v>277</v>
      </c>
      <c r="I34" s="11" t="s">
        <v>62</v>
      </c>
      <c r="J34" s="12">
        <f t="shared" si="2"/>
        <v>225</v>
      </c>
      <c r="K34" s="12">
        <f t="shared" si="5"/>
        <v>70</v>
      </c>
      <c r="L34" s="12">
        <f t="shared" si="5"/>
        <v>155</v>
      </c>
    </row>
    <row r="35" spans="1:12" ht="18" customHeight="1">
      <c r="A35" s="18" t="s">
        <v>63</v>
      </c>
      <c r="B35" s="12">
        <f t="shared" si="6"/>
        <v>357</v>
      </c>
      <c r="C35" s="12">
        <f t="shared" si="7"/>
        <v>195</v>
      </c>
      <c r="D35" s="12">
        <f t="shared" si="7"/>
        <v>162</v>
      </c>
      <c r="E35" s="11" t="s">
        <v>64</v>
      </c>
      <c r="F35" s="12">
        <f t="shared" si="0"/>
        <v>569</v>
      </c>
      <c r="G35" s="12">
        <f t="shared" si="4"/>
        <v>305</v>
      </c>
      <c r="H35" s="12">
        <f t="shared" si="4"/>
        <v>264</v>
      </c>
      <c r="I35" s="11" t="s">
        <v>65</v>
      </c>
      <c r="J35" s="12">
        <f t="shared" si="2"/>
        <v>199</v>
      </c>
      <c r="K35" s="12">
        <f t="shared" si="5"/>
        <v>39</v>
      </c>
      <c r="L35" s="12">
        <f t="shared" si="5"/>
        <v>160</v>
      </c>
    </row>
    <row r="36" spans="1:12" ht="18" customHeight="1">
      <c r="A36" s="18" t="s">
        <v>66</v>
      </c>
      <c r="B36" s="12">
        <f t="shared" si="6"/>
        <v>372</v>
      </c>
      <c r="C36" s="12">
        <f t="shared" si="7"/>
        <v>185</v>
      </c>
      <c r="D36" s="12">
        <f t="shared" si="7"/>
        <v>187</v>
      </c>
      <c r="E36" s="11" t="s">
        <v>67</v>
      </c>
      <c r="F36" s="12">
        <f t="shared" si="0"/>
        <v>486</v>
      </c>
      <c r="G36" s="12">
        <f t="shared" si="4"/>
        <v>229</v>
      </c>
      <c r="H36" s="12">
        <f t="shared" si="4"/>
        <v>257</v>
      </c>
      <c r="I36" s="11" t="s">
        <v>68</v>
      </c>
      <c r="J36" s="12">
        <f t="shared" si="2"/>
        <v>151</v>
      </c>
      <c r="K36" s="12">
        <f t="shared" si="5"/>
        <v>36</v>
      </c>
      <c r="L36" s="12">
        <f t="shared" si="5"/>
        <v>115</v>
      </c>
    </row>
    <row r="37" spans="1:12" ht="18" customHeight="1">
      <c r="A37" s="18" t="s">
        <v>69</v>
      </c>
      <c r="B37" s="12">
        <f t="shared" si="6"/>
        <v>382</v>
      </c>
      <c r="C37" s="12">
        <f t="shared" si="7"/>
        <v>191</v>
      </c>
      <c r="D37" s="12">
        <f t="shared" si="7"/>
        <v>191</v>
      </c>
      <c r="E37" s="11" t="s">
        <v>70</v>
      </c>
      <c r="F37" s="12">
        <f t="shared" si="0"/>
        <v>491</v>
      </c>
      <c r="G37" s="12">
        <f t="shared" si="4"/>
        <v>255</v>
      </c>
      <c r="H37" s="12">
        <f t="shared" si="4"/>
        <v>236</v>
      </c>
      <c r="I37" s="11" t="s">
        <v>71</v>
      </c>
      <c r="J37" s="12">
        <f t="shared" si="2"/>
        <v>122</v>
      </c>
      <c r="K37" s="12">
        <f t="shared" si="5"/>
        <v>21</v>
      </c>
      <c r="L37" s="12">
        <f t="shared" si="5"/>
        <v>101</v>
      </c>
    </row>
    <row r="38" spans="1:12" ht="18" customHeight="1">
      <c r="A38" s="18" t="s">
        <v>72</v>
      </c>
      <c r="B38" s="12">
        <f t="shared" si="6"/>
        <v>357</v>
      </c>
      <c r="C38" s="12">
        <f t="shared" si="7"/>
        <v>181</v>
      </c>
      <c r="D38" s="12">
        <f t="shared" si="7"/>
        <v>176</v>
      </c>
      <c r="E38" s="11" t="s">
        <v>73</v>
      </c>
      <c r="F38" s="12">
        <f t="shared" si="0"/>
        <v>506</v>
      </c>
      <c r="G38" s="12">
        <f t="shared" si="4"/>
        <v>249</v>
      </c>
      <c r="H38" s="12">
        <f t="shared" si="4"/>
        <v>257</v>
      </c>
      <c r="I38" s="11" t="s">
        <v>74</v>
      </c>
      <c r="J38" s="12">
        <f t="shared" si="2"/>
        <v>97</v>
      </c>
      <c r="K38" s="12">
        <f t="shared" si="5"/>
        <v>26</v>
      </c>
      <c r="L38" s="12">
        <f t="shared" si="5"/>
        <v>71</v>
      </c>
    </row>
    <row r="39" spans="1:12" ht="18" customHeight="1">
      <c r="A39" s="18" t="s">
        <v>75</v>
      </c>
      <c r="B39" s="12">
        <f t="shared" si="6"/>
        <v>393</v>
      </c>
      <c r="C39" s="12">
        <f t="shared" si="7"/>
        <v>214</v>
      </c>
      <c r="D39" s="12">
        <f t="shared" si="7"/>
        <v>179</v>
      </c>
      <c r="E39" s="11" t="s">
        <v>76</v>
      </c>
      <c r="F39" s="12">
        <f t="shared" si="0"/>
        <v>540</v>
      </c>
      <c r="G39" s="12">
        <f t="shared" si="4"/>
        <v>266</v>
      </c>
      <c r="H39" s="12">
        <f t="shared" si="4"/>
        <v>274</v>
      </c>
      <c r="I39" s="11" t="s">
        <v>77</v>
      </c>
      <c r="J39" s="12">
        <f t="shared" si="2"/>
        <v>65</v>
      </c>
      <c r="K39" s="12">
        <f t="shared" si="5"/>
        <v>10</v>
      </c>
      <c r="L39" s="12">
        <f t="shared" si="5"/>
        <v>55</v>
      </c>
    </row>
    <row r="40" spans="1:12" ht="18" customHeight="1">
      <c r="A40" s="18" t="s">
        <v>78</v>
      </c>
      <c r="B40" s="12">
        <f t="shared" si="6"/>
        <v>403</v>
      </c>
      <c r="C40" s="12">
        <f t="shared" si="7"/>
        <v>196</v>
      </c>
      <c r="D40" s="12">
        <f t="shared" si="7"/>
        <v>207</v>
      </c>
      <c r="E40" s="11" t="s">
        <v>79</v>
      </c>
      <c r="F40" s="12">
        <f t="shared" si="0"/>
        <v>575</v>
      </c>
      <c r="G40" s="12">
        <f t="shared" si="4"/>
        <v>292</v>
      </c>
      <c r="H40" s="12">
        <f t="shared" si="4"/>
        <v>283</v>
      </c>
      <c r="I40" s="11" t="s">
        <v>80</v>
      </c>
      <c r="J40" s="12">
        <f t="shared" si="2"/>
        <v>43</v>
      </c>
      <c r="K40" s="12">
        <f t="shared" si="5"/>
        <v>13</v>
      </c>
      <c r="L40" s="12">
        <f t="shared" si="5"/>
        <v>30</v>
      </c>
    </row>
    <row r="41" spans="1:12" ht="18" customHeight="1">
      <c r="A41" s="18" t="s">
        <v>81</v>
      </c>
      <c r="B41" s="12">
        <f t="shared" si="6"/>
        <v>377</v>
      </c>
      <c r="C41" s="12">
        <f t="shared" si="7"/>
        <v>209</v>
      </c>
      <c r="D41" s="12">
        <f t="shared" si="7"/>
        <v>168</v>
      </c>
      <c r="E41" s="11" t="s">
        <v>82</v>
      </c>
      <c r="F41" s="12">
        <f t="shared" si="0"/>
        <v>570</v>
      </c>
      <c r="G41" s="12">
        <f t="shared" si="4"/>
        <v>289</v>
      </c>
      <c r="H41" s="12">
        <f t="shared" si="4"/>
        <v>281</v>
      </c>
      <c r="I41" s="11" t="s">
        <v>83</v>
      </c>
      <c r="J41" s="12">
        <f t="shared" si="2"/>
        <v>37</v>
      </c>
      <c r="K41" s="12">
        <f t="shared" si="5"/>
        <v>6</v>
      </c>
      <c r="L41" s="12">
        <f t="shared" si="5"/>
        <v>31</v>
      </c>
    </row>
    <row r="42" spans="1:12" ht="18" customHeight="1">
      <c r="A42" s="18" t="s">
        <v>84</v>
      </c>
      <c r="B42" s="12">
        <f t="shared" si="6"/>
        <v>404</v>
      </c>
      <c r="C42" s="12">
        <f t="shared" si="7"/>
        <v>196</v>
      </c>
      <c r="D42" s="12">
        <f t="shared" si="7"/>
        <v>208</v>
      </c>
      <c r="E42" s="11" t="s">
        <v>85</v>
      </c>
      <c r="F42" s="12">
        <f t="shared" si="0"/>
        <v>563</v>
      </c>
      <c r="G42" s="12">
        <f t="shared" si="4"/>
        <v>283</v>
      </c>
      <c r="H42" s="12">
        <f t="shared" si="4"/>
        <v>280</v>
      </c>
      <c r="I42" s="11" t="s">
        <v>86</v>
      </c>
      <c r="J42" s="12">
        <f t="shared" si="2"/>
        <v>23</v>
      </c>
      <c r="K42" s="12">
        <f t="shared" si="5"/>
        <v>3</v>
      </c>
      <c r="L42" s="12">
        <f t="shared" si="5"/>
        <v>20</v>
      </c>
    </row>
    <row r="43" spans="1:12" ht="18" customHeight="1">
      <c r="A43" s="18" t="s">
        <v>87</v>
      </c>
      <c r="B43" s="12">
        <f t="shared" si="6"/>
        <v>449</v>
      </c>
      <c r="C43" s="12">
        <f t="shared" si="7"/>
        <v>240</v>
      </c>
      <c r="D43" s="12">
        <f t="shared" si="7"/>
        <v>209</v>
      </c>
      <c r="E43" s="11" t="s">
        <v>88</v>
      </c>
      <c r="F43" s="12">
        <f t="shared" si="0"/>
        <v>587</v>
      </c>
      <c r="G43" s="12">
        <f t="shared" si="4"/>
        <v>290</v>
      </c>
      <c r="H43" s="12">
        <f t="shared" si="4"/>
        <v>297</v>
      </c>
      <c r="I43" s="11" t="s">
        <v>89</v>
      </c>
      <c r="J43" s="12">
        <f t="shared" si="2"/>
        <v>19</v>
      </c>
      <c r="K43" s="12">
        <f t="shared" si="5"/>
        <v>5</v>
      </c>
      <c r="L43" s="12">
        <f t="shared" si="5"/>
        <v>14</v>
      </c>
    </row>
    <row r="44" spans="1:12" ht="18" customHeight="1">
      <c r="A44" s="18" t="s">
        <v>90</v>
      </c>
      <c r="B44" s="12">
        <f t="shared" si="6"/>
        <v>429</v>
      </c>
      <c r="C44" s="12">
        <f t="shared" si="7"/>
        <v>227</v>
      </c>
      <c r="D44" s="12">
        <f t="shared" si="7"/>
        <v>202</v>
      </c>
      <c r="E44" s="11" t="s">
        <v>91</v>
      </c>
      <c r="F44" s="12">
        <f t="shared" si="0"/>
        <v>621</v>
      </c>
      <c r="G44" s="12">
        <f>G91+G138</f>
        <v>302</v>
      </c>
      <c r="H44" s="12">
        <f>H91+H138</f>
        <v>319</v>
      </c>
      <c r="I44" s="11" t="s">
        <v>125</v>
      </c>
      <c r="J44" s="12">
        <f t="shared" si="2"/>
        <v>41</v>
      </c>
      <c r="K44" s="12">
        <f>K91+K138</f>
        <v>6</v>
      </c>
      <c r="L44" s="12">
        <f>L91+L138</f>
        <v>35</v>
      </c>
    </row>
    <row r="45" spans="1:12" ht="18" customHeight="1">
      <c r="A45" s="18" t="s">
        <v>92</v>
      </c>
      <c r="B45" s="12">
        <f t="shared" si="6"/>
        <v>445</v>
      </c>
      <c r="C45" s="12">
        <f t="shared" si="7"/>
        <v>258</v>
      </c>
      <c r="D45" s="12">
        <f t="shared" si="7"/>
        <v>187</v>
      </c>
      <c r="E45" s="11" t="s">
        <v>93</v>
      </c>
      <c r="F45" s="12">
        <f t="shared" si="0"/>
        <v>692</v>
      </c>
      <c r="G45" s="12">
        <f>G92+G139</f>
        <v>340</v>
      </c>
      <c r="H45" s="12">
        <f>H92+H139</f>
        <v>352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5"/>
      <c r="C48" s="35"/>
      <c r="D48" s="1"/>
      <c r="E48" s="2"/>
      <c r="F48" s="1"/>
      <c r="G48" s="1"/>
      <c r="H48" s="1"/>
      <c r="I48" s="2"/>
      <c r="J48" s="32" t="s">
        <v>143</v>
      </c>
      <c r="K48" s="33"/>
      <c r="L48" s="33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130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48749</v>
      </c>
      <c r="C51" s="10">
        <v>23426</v>
      </c>
      <c r="D51" s="9">
        <v>25323</v>
      </c>
      <c r="E51" s="11" t="s">
        <v>101</v>
      </c>
      <c r="F51" s="12">
        <v>431</v>
      </c>
      <c r="G51" s="12">
        <v>216</v>
      </c>
      <c r="H51" s="20">
        <v>215</v>
      </c>
      <c r="I51" s="11" t="s">
        <v>102</v>
      </c>
      <c r="J51" s="12">
        <v>732</v>
      </c>
      <c r="K51" s="12">
        <v>344</v>
      </c>
      <c r="L51" s="12">
        <v>388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366</v>
      </c>
      <c r="G52" s="12">
        <v>172</v>
      </c>
      <c r="H52" s="20">
        <v>194</v>
      </c>
      <c r="I52" s="11" t="s">
        <v>104</v>
      </c>
      <c r="J52" s="12">
        <v>802</v>
      </c>
      <c r="K52" s="12">
        <v>389</v>
      </c>
      <c r="L52" s="12">
        <v>413</v>
      </c>
    </row>
    <row r="53" spans="1:12" ht="18" customHeight="1">
      <c r="A53" s="6" t="s">
        <v>105</v>
      </c>
      <c r="B53" s="13">
        <v>1689</v>
      </c>
      <c r="C53" s="14">
        <v>879</v>
      </c>
      <c r="D53" s="27">
        <v>810</v>
      </c>
      <c r="E53" s="11" t="s">
        <v>0</v>
      </c>
      <c r="F53" s="12">
        <v>345</v>
      </c>
      <c r="G53" s="12">
        <v>162</v>
      </c>
      <c r="H53" s="20">
        <v>183</v>
      </c>
      <c r="I53" s="11" t="s">
        <v>1</v>
      </c>
      <c r="J53" s="12">
        <v>829</v>
      </c>
      <c r="K53" s="12">
        <v>410</v>
      </c>
      <c r="L53" s="12">
        <v>419</v>
      </c>
    </row>
    <row r="54" spans="1:12" ht="18" customHeight="1">
      <c r="A54" s="6" t="s">
        <v>106</v>
      </c>
      <c r="B54" s="12">
        <v>1835</v>
      </c>
      <c r="C54" s="14">
        <v>941</v>
      </c>
      <c r="D54" s="26">
        <v>894</v>
      </c>
      <c r="E54" s="11" t="s">
        <v>2</v>
      </c>
      <c r="F54" s="12">
        <v>326</v>
      </c>
      <c r="G54" s="12">
        <v>160</v>
      </c>
      <c r="H54" s="20">
        <v>166</v>
      </c>
      <c r="I54" s="11" t="s">
        <v>3</v>
      </c>
      <c r="J54" s="12">
        <v>898</v>
      </c>
      <c r="K54" s="12">
        <v>433</v>
      </c>
      <c r="L54" s="12">
        <v>465</v>
      </c>
    </row>
    <row r="55" spans="1:12" ht="18" customHeight="1">
      <c r="A55" s="6" t="s">
        <v>107</v>
      </c>
      <c r="B55" s="13">
        <v>1927</v>
      </c>
      <c r="C55" s="14">
        <v>993</v>
      </c>
      <c r="D55" s="26">
        <v>934</v>
      </c>
      <c r="E55" s="11" t="s">
        <v>4</v>
      </c>
      <c r="F55" s="12">
        <v>299</v>
      </c>
      <c r="G55" s="12">
        <v>158</v>
      </c>
      <c r="H55" s="20">
        <v>141</v>
      </c>
      <c r="I55" s="11" t="s">
        <v>5</v>
      </c>
      <c r="J55" s="12">
        <v>1076</v>
      </c>
      <c r="K55" s="12">
        <v>546</v>
      </c>
      <c r="L55" s="12">
        <v>530</v>
      </c>
    </row>
    <row r="56" spans="1:12" ht="18" customHeight="1">
      <c r="A56" s="6" t="s">
        <v>108</v>
      </c>
      <c r="B56" s="12">
        <v>2116</v>
      </c>
      <c r="C56" s="26">
        <v>1111</v>
      </c>
      <c r="D56" s="26">
        <v>1005</v>
      </c>
      <c r="E56" s="11" t="s">
        <v>6</v>
      </c>
      <c r="F56" s="12">
        <v>312</v>
      </c>
      <c r="G56" s="12">
        <v>167</v>
      </c>
      <c r="H56" s="20">
        <v>145</v>
      </c>
      <c r="I56" s="11" t="s">
        <v>7</v>
      </c>
      <c r="J56" s="12">
        <v>1103</v>
      </c>
      <c r="K56" s="12">
        <v>542</v>
      </c>
      <c r="L56" s="12">
        <v>561</v>
      </c>
    </row>
    <row r="57" spans="1:12" ht="18" customHeight="1">
      <c r="A57" s="6" t="s">
        <v>109</v>
      </c>
      <c r="B57" s="13">
        <v>1584</v>
      </c>
      <c r="C57" s="16">
        <v>804</v>
      </c>
      <c r="D57" s="26">
        <v>780</v>
      </c>
      <c r="E57" s="11" t="s">
        <v>8</v>
      </c>
      <c r="F57" s="12">
        <v>302</v>
      </c>
      <c r="G57" s="12">
        <v>157</v>
      </c>
      <c r="H57" s="20">
        <v>145</v>
      </c>
      <c r="I57" s="11" t="s">
        <v>9</v>
      </c>
      <c r="J57" s="12">
        <v>1147</v>
      </c>
      <c r="K57" s="12">
        <v>554</v>
      </c>
      <c r="L57" s="12">
        <v>593</v>
      </c>
    </row>
    <row r="58" spans="1:12" ht="18" customHeight="1">
      <c r="A58" s="6" t="s">
        <v>110</v>
      </c>
      <c r="B58" s="12">
        <v>1926</v>
      </c>
      <c r="C58" s="14">
        <v>999</v>
      </c>
      <c r="D58" s="26">
        <v>927</v>
      </c>
      <c r="E58" s="11" t="s">
        <v>10</v>
      </c>
      <c r="F58" s="12">
        <v>360</v>
      </c>
      <c r="G58" s="12">
        <v>174</v>
      </c>
      <c r="H58" s="20">
        <v>186</v>
      </c>
      <c r="I58" s="11" t="s">
        <v>11</v>
      </c>
      <c r="J58" s="12">
        <v>845</v>
      </c>
      <c r="K58" s="12">
        <v>438</v>
      </c>
      <c r="L58" s="12">
        <v>407</v>
      </c>
    </row>
    <row r="59" spans="1:12" ht="18" customHeight="1">
      <c r="A59" s="6" t="s">
        <v>111</v>
      </c>
      <c r="B59" s="13">
        <v>2256</v>
      </c>
      <c r="C59" s="14">
        <v>1156</v>
      </c>
      <c r="D59" s="26">
        <v>1100</v>
      </c>
      <c r="E59" s="11" t="s">
        <v>12</v>
      </c>
      <c r="F59" s="12">
        <v>368</v>
      </c>
      <c r="G59" s="12">
        <v>202</v>
      </c>
      <c r="H59" s="20">
        <v>166</v>
      </c>
      <c r="I59" s="11" t="s">
        <v>13</v>
      </c>
      <c r="J59" s="12">
        <v>631</v>
      </c>
      <c r="K59" s="12">
        <v>317</v>
      </c>
      <c r="L59" s="12">
        <v>314</v>
      </c>
    </row>
    <row r="60" spans="1:12" ht="18" customHeight="1">
      <c r="A60" s="6" t="s">
        <v>112</v>
      </c>
      <c r="B60" s="12">
        <v>2916</v>
      </c>
      <c r="C60" s="14">
        <v>1462</v>
      </c>
      <c r="D60" s="26">
        <v>1454</v>
      </c>
      <c r="E60" s="11" t="s">
        <v>14</v>
      </c>
      <c r="F60" s="12">
        <v>353</v>
      </c>
      <c r="G60" s="12">
        <v>190</v>
      </c>
      <c r="H60" s="20">
        <v>163</v>
      </c>
      <c r="I60" s="11" t="s">
        <v>15</v>
      </c>
      <c r="J60" s="12">
        <v>795</v>
      </c>
      <c r="K60" s="12">
        <v>355</v>
      </c>
      <c r="L60" s="12">
        <v>440</v>
      </c>
    </row>
    <row r="61" spans="1:12" ht="18" customHeight="1">
      <c r="A61" s="6" t="s">
        <v>113</v>
      </c>
      <c r="B61" s="13">
        <v>3106</v>
      </c>
      <c r="C61" s="14">
        <v>1618</v>
      </c>
      <c r="D61" s="15">
        <v>1488</v>
      </c>
      <c r="E61" s="11" t="s">
        <v>16</v>
      </c>
      <c r="F61" s="12">
        <v>405</v>
      </c>
      <c r="G61" s="12">
        <v>200</v>
      </c>
      <c r="H61" s="20">
        <v>205</v>
      </c>
      <c r="I61" s="11" t="s">
        <v>17</v>
      </c>
      <c r="J61" s="12">
        <v>858</v>
      </c>
      <c r="K61" s="12">
        <v>391</v>
      </c>
      <c r="L61" s="12">
        <v>467</v>
      </c>
    </row>
    <row r="62" spans="1:12" ht="18" customHeight="1">
      <c r="A62" s="6" t="s">
        <v>114</v>
      </c>
      <c r="B62" s="12">
        <v>2693</v>
      </c>
      <c r="C62" s="14">
        <v>1395</v>
      </c>
      <c r="D62" s="15">
        <v>1298</v>
      </c>
      <c r="E62" s="11" t="s">
        <v>18</v>
      </c>
      <c r="F62" s="12">
        <v>440</v>
      </c>
      <c r="G62" s="12">
        <v>233</v>
      </c>
      <c r="H62" s="20">
        <v>207</v>
      </c>
      <c r="I62" s="11" t="s">
        <v>19</v>
      </c>
      <c r="J62" s="12">
        <v>765</v>
      </c>
      <c r="K62" s="12">
        <v>370</v>
      </c>
      <c r="L62" s="12">
        <v>395</v>
      </c>
    </row>
    <row r="63" spans="1:12" ht="18" customHeight="1">
      <c r="A63" s="6" t="s">
        <v>115</v>
      </c>
      <c r="B63" s="13">
        <v>2567</v>
      </c>
      <c r="C63" s="14">
        <v>1287</v>
      </c>
      <c r="D63" s="15">
        <v>1280</v>
      </c>
      <c r="E63" s="11" t="s">
        <v>20</v>
      </c>
      <c r="F63" s="12">
        <v>400</v>
      </c>
      <c r="G63" s="12">
        <v>210</v>
      </c>
      <c r="H63" s="20">
        <v>190</v>
      </c>
      <c r="I63" s="11" t="s">
        <v>21</v>
      </c>
      <c r="J63" s="12">
        <v>786</v>
      </c>
      <c r="K63" s="12">
        <v>372</v>
      </c>
      <c r="L63" s="12">
        <v>414</v>
      </c>
    </row>
    <row r="64" spans="1:12" ht="18" customHeight="1">
      <c r="A64" s="6" t="s">
        <v>116</v>
      </c>
      <c r="B64" s="12">
        <v>3013</v>
      </c>
      <c r="C64" s="14">
        <v>1499</v>
      </c>
      <c r="D64" s="15">
        <v>1514</v>
      </c>
      <c r="E64" s="11" t="s">
        <v>22</v>
      </c>
      <c r="F64" s="12">
        <v>441</v>
      </c>
      <c r="G64" s="12">
        <v>217</v>
      </c>
      <c r="H64" s="20">
        <v>224</v>
      </c>
      <c r="I64" s="11" t="s">
        <v>23</v>
      </c>
      <c r="J64" s="12">
        <v>720</v>
      </c>
      <c r="K64" s="12">
        <v>358</v>
      </c>
      <c r="L64" s="12">
        <v>362</v>
      </c>
    </row>
    <row r="65" spans="1:12" ht="18" customHeight="1">
      <c r="A65" s="6" t="s">
        <v>117</v>
      </c>
      <c r="B65" s="13">
        <v>4337</v>
      </c>
      <c r="C65" s="14">
        <v>2122</v>
      </c>
      <c r="D65" s="15">
        <v>2215</v>
      </c>
      <c r="E65" s="11" t="s">
        <v>24</v>
      </c>
      <c r="F65" s="12">
        <v>447</v>
      </c>
      <c r="G65" s="12">
        <v>226</v>
      </c>
      <c r="H65" s="20">
        <v>221</v>
      </c>
      <c r="I65" s="11" t="s">
        <v>25</v>
      </c>
      <c r="J65" s="12">
        <v>639</v>
      </c>
      <c r="K65" s="12">
        <v>287</v>
      </c>
      <c r="L65" s="12">
        <v>352</v>
      </c>
    </row>
    <row r="66" spans="1:12" ht="18" customHeight="1">
      <c r="A66" s="6" t="s">
        <v>118</v>
      </c>
      <c r="B66" s="12">
        <v>4521</v>
      </c>
      <c r="C66" s="14">
        <v>2206</v>
      </c>
      <c r="D66" s="15">
        <v>2315</v>
      </c>
      <c r="E66" s="11" t="s">
        <v>26</v>
      </c>
      <c r="F66" s="12">
        <v>454</v>
      </c>
      <c r="G66" s="12">
        <v>239</v>
      </c>
      <c r="H66" s="20">
        <v>215</v>
      </c>
      <c r="I66" s="11" t="s">
        <v>27</v>
      </c>
      <c r="J66" s="12">
        <v>561</v>
      </c>
      <c r="K66" s="12">
        <v>263</v>
      </c>
      <c r="L66" s="12">
        <v>298</v>
      </c>
    </row>
    <row r="67" spans="1:12" ht="18" customHeight="1">
      <c r="A67" s="6" t="s">
        <v>119</v>
      </c>
      <c r="B67" s="13">
        <v>3768</v>
      </c>
      <c r="C67" s="14">
        <v>1778</v>
      </c>
      <c r="D67" s="15">
        <v>1990</v>
      </c>
      <c r="E67" s="11" t="s">
        <v>28</v>
      </c>
      <c r="F67" s="12">
        <v>514</v>
      </c>
      <c r="G67" s="12">
        <v>264</v>
      </c>
      <c r="H67" s="20">
        <v>250</v>
      </c>
      <c r="I67" s="11" t="s">
        <v>29</v>
      </c>
      <c r="J67" s="12">
        <v>619</v>
      </c>
      <c r="K67" s="12">
        <v>263</v>
      </c>
      <c r="L67" s="12">
        <v>356</v>
      </c>
    </row>
    <row r="68" spans="1:12" ht="18" customHeight="1">
      <c r="A68" s="6" t="s">
        <v>120</v>
      </c>
      <c r="B68" s="12">
        <v>3086</v>
      </c>
      <c r="C68" s="14">
        <v>1374</v>
      </c>
      <c r="D68" s="15">
        <v>1712</v>
      </c>
      <c r="E68" s="11" t="s">
        <v>30</v>
      </c>
      <c r="F68" s="12">
        <v>548</v>
      </c>
      <c r="G68" s="12">
        <v>255</v>
      </c>
      <c r="H68" s="20">
        <v>293</v>
      </c>
      <c r="I68" s="11" t="s">
        <v>31</v>
      </c>
      <c r="J68" s="12">
        <v>647</v>
      </c>
      <c r="K68" s="12">
        <v>290</v>
      </c>
      <c r="L68" s="12">
        <v>357</v>
      </c>
    </row>
    <row r="69" spans="1:12" ht="18" customHeight="1">
      <c r="A69" s="6" t="s">
        <v>121</v>
      </c>
      <c r="B69" s="13">
        <v>2575</v>
      </c>
      <c r="C69" s="14">
        <v>977</v>
      </c>
      <c r="D69" s="15">
        <v>1598</v>
      </c>
      <c r="E69" s="11" t="s">
        <v>32</v>
      </c>
      <c r="F69" s="12">
        <v>537</v>
      </c>
      <c r="G69" s="12">
        <v>281</v>
      </c>
      <c r="H69" s="20">
        <v>256</v>
      </c>
      <c r="I69" s="11" t="s">
        <v>33</v>
      </c>
      <c r="J69" s="12">
        <v>630</v>
      </c>
      <c r="K69" s="12">
        <v>269</v>
      </c>
      <c r="L69" s="12">
        <v>361</v>
      </c>
    </row>
    <row r="70" spans="1:12" ht="18" customHeight="1">
      <c r="A70" s="6" t="s">
        <v>122</v>
      </c>
      <c r="B70" s="12">
        <v>1812</v>
      </c>
      <c r="C70" s="14">
        <v>590</v>
      </c>
      <c r="D70" s="15">
        <v>1222</v>
      </c>
      <c r="E70" s="11" t="s">
        <v>34</v>
      </c>
      <c r="F70" s="12">
        <v>608</v>
      </c>
      <c r="G70" s="12">
        <v>324</v>
      </c>
      <c r="H70" s="20">
        <v>284</v>
      </c>
      <c r="I70" s="11" t="s">
        <v>35</v>
      </c>
      <c r="J70" s="12">
        <v>629</v>
      </c>
      <c r="K70" s="12">
        <v>289</v>
      </c>
      <c r="L70" s="12">
        <v>340</v>
      </c>
    </row>
    <row r="71" spans="1:12" ht="18" customHeight="1">
      <c r="A71" s="6" t="s">
        <v>123</v>
      </c>
      <c r="B71" s="13">
        <v>794</v>
      </c>
      <c r="C71" s="14">
        <v>192</v>
      </c>
      <c r="D71" s="15">
        <v>602</v>
      </c>
      <c r="E71" s="11" t="s">
        <v>36</v>
      </c>
      <c r="F71" s="12">
        <v>590</v>
      </c>
      <c r="G71" s="12">
        <v>283</v>
      </c>
      <c r="H71" s="20">
        <v>307</v>
      </c>
      <c r="I71" s="11" t="s">
        <v>37</v>
      </c>
      <c r="J71" s="12">
        <v>540</v>
      </c>
      <c r="K71" s="12">
        <v>220</v>
      </c>
      <c r="L71" s="12">
        <v>320</v>
      </c>
    </row>
    <row r="72" spans="1:12" ht="18" customHeight="1">
      <c r="A72" s="6" t="s">
        <v>124</v>
      </c>
      <c r="B72" s="12">
        <v>187</v>
      </c>
      <c r="C72" s="14">
        <v>37</v>
      </c>
      <c r="D72" s="15">
        <v>150</v>
      </c>
      <c r="E72" s="11" t="s">
        <v>38</v>
      </c>
      <c r="F72" s="12">
        <v>633</v>
      </c>
      <c r="G72" s="12">
        <v>319</v>
      </c>
      <c r="H72" s="20">
        <v>314</v>
      </c>
      <c r="I72" s="11" t="s">
        <v>39</v>
      </c>
      <c r="J72" s="12">
        <v>587</v>
      </c>
      <c r="K72" s="12">
        <v>240</v>
      </c>
      <c r="L72" s="12">
        <v>347</v>
      </c>
    </row>
    <row r="73" spans="1:12" ht="18" customHeight="1">
      <c r="A73" s="6" t="s">
        <v>125</v>
      </c>
      <c r="B73" s="13">
        <v>41</v>
      </c>
      <c r="C73" s="14">
        <v>6</v>
      </c>
      <c r="D73" s="15">
        <v>35</v>
      </c>
      <c r="E73" s="11" t="s">
        <v>40</v>
      </c>
      <c r="F73" s="12">
        <v>648</v>
      </c>
      <c r="G73" s="12">
        <v>327</v>
      </c>
      <c r="H73" s="20">
        <v>321</v>
      </c>
      <c r="I73" s="11" t="s">
        <v>41</v>
      </c>
      <c r="J73" s="12">
        <v>511</v>
      </c>
      <c r="K73" s="12">
        <v>198</v>
      </c>
      <c r="L73" s="12">
        <v>313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628</v>
      </c>
      <c r="G74" s="12">
        <v>310</v>
      </c>
      <c r="H74" s="20">
        <v>318</v>
      </c>
      <c r="I74" s="11" t="s">
        <v>43</v>
      </c>
      <c r="J74" s="12">
        <v>505</v>
      </c>
      <c r="K74" s="12">
        <v>167</v>
      </c>
      <c r="L74" s="12">
        <v>338</v>
      </c>
    </row>
    <row r="75" spans="1:12" ht="18" customHeight="1">
      <c r="A75" s="18" t="s">
        <v>126</v>
      </c>
      <c r="B75" s="12">
        <v>289</v>
      </c>
      <c r="C75" s="12">
        <v>161</v>
      </c>
      <c r="D75" s="12">
        <v>128</v>
      </c>
      <c r="E75" s="11" t="s">
        <v>44</v>
      </c>
      <c r="F75" s="12">
        <v>662</v>
      </c>
      <c r="G75" s="12">
        <v>351</v>
      </c>
      <c r="H75" s="20">
        <v>311</v>
      </c>
      <c r="I75" s="11" t="s">
        <v>45</v>
      </c>
      <c r="J75" s="12">
        <v>432</v>
      </c>
      <c r="K75" s="12">
        <v>152</v>
      </c>
      <c r="L75" s="12">
        <v>280</v>
      </c>
    </row>
    <row r="76" spans="1:12" ht="18" customHeight="1">
      <c r="A76" s="18" t="s">
        <v>127</v>
      </c>
      <c r="B76" s="12">
        <v>340</v>
      </c>
      <c r="C76" s="12">
        <v>174</v>
      </c>
      <c r="D76" s="12">
        <v>166</v>
      </c>
      <c r="E76" s="11" t="s">
        <v>46</v>
      </c>
      <c r="F76" s="12">
        <v>544</v>
      </c>
      <c r="G76" s="12">
        <v>289</v>
      </c>
      <c r="H76" s="20">
        <v>255</v>
      </c>
      <c r="I76" s="11" t="s">
        <v>47</v>
      </c>
      <c r="J76" s="12">
        <v>410</v>
      </c>
      <c r="K76" s="12">
        <v>156</v>
      </c>
      <c r="L76" s="12">
        <v>254</v>
      </c>
    </row>
    <row r="77" spans="1:12" ht="18" customHeight="1">
      <c r="A77" s="18" t="s">
        <v>48</v>
      </c>
      <c r="B77" s="12">
        <v>345</v>
      </c>
      <c r="C77" s="12">
        <v>160</v>
      </c>
      <c r="D77" s="12">
        <v>185</v>
      </c>
      <c r="E77" s="11" t="s">
        <v>49</v>
      </c>
      <c r="F77" s="12">
        <v>624</v>
      </c>
      <c r="G77" s="12">
        <v>341</v>
      </c>
      <c r="H77" s="20">
        <v>283</v>
      </c>
      <c r="I77" s="11" t="s">
        <v>50</v>
      </c>
      <c r="J77" s="12">
        <v>398</v>
      </c>
      <c r="K77" s="12">
        <v>125</v>
      </c>
      <c r="L77" s="12">
        <v>273</v>
      </c>
    </row>
    <row r="78" spans="1:12" ht="18" customHeight="1">
      <c r="A78" s="18" t="s">
        <v>51</v>
      </c>
      <c r="B78" s="12">
        <v>351</v>
      </c>
      <c r="C78" s="12">
        <v>188</v>
      </c>
      <c r="D78" s="12">
        <v>163</v>
      </c>
      <c r="E78" s="11" t="s">
        <v>52</v>
      </c>
      <c r="F78" s="12">
        <v>581</v>
      </c>
      <c r="G78" s="12">
        <v>301</v>
      </c>
      <c r="H78" s="20">
        <v>280</v>
      </c>
      <c r="I78" s="11" t="s">
        <v>53</v>
      </c>
      <c r="J78" s="12">
        <v>383</v>
      </c>
      <c r="K78" s="12">
        <v>119</v>
      </c>
      <c r="L78" s="12">
        <v>264</v>
      </c>
    </row>
    <row r="79" spans="1:12" ht="18" customHeight="1">
      <c r="A79" s="18" t="s">
        <v>54</v>
      </c>
      <c r="B79" s="12">
        <v>364</v>
      </c>
      <c r="C79" s="12">
        <v>196</v>
      </c>
      <c r="D79" s="12">
        <v>168</v>
      </c>
      <c r="E79" s="11" t="s">
        <v>55</v>
      </c>
      <c r="F79" s="12">
        <v>589</v>
      </c>
      <c r="G79" s="12">
        <v>314</v>
      </c>
      <c r="H79" s="20">
        <v>275</v>
      </c>
      <c r="I79" s="11" t="s">
        <v>56</v>
      </c>
      <c r="J79" s="12">
        <v>341</v>
      </c>
      <c r="K79" s="12">
        <v>110</v>
      </c>
      <c r="L79" s="12">
        <v>231</v>
      </c>
    </row>
    <row r="80" spans="1:12" ht="18" customHeight="1">
      <c r="A80" s="18" t="s">
        <v>57</v>
      </c>
      <c r="B80" s="12">
        <v>341</v>
      </c>
      <c r="C80" s="12">
        <v>172</v>
      </c>
      <c r="D80" s="12">
        <v>169</v>
      </c>
      <c r="E80" s="11" t="s">
        <v>58</v>
      </c>
      <c r="F80" s="12">
        <v>416</v>
      </c>
      <c r="G80" s="12">
        <v>202</v>
      </c>
      <c r="H80" s="20">
        <v>214</v>
      </c>
      <c r="I80" s="11" t="s">
        <v>59</v>
      </c>
      <c r="J80" s="12">
        <v>280</v>
      </c>
      <c r="K80" s="12">
        <v>80</v>
      </c>
      <c r="L80" s="12">
        <v>200</v>
      </c>
    </row>
    <row r="81" spans="1:12" ht="18" customHeight="1">
      <c r="A81" s="18" t="s">
        <v>60</v>
      </c>
      <c r="B81" s="12">
        <v>384</v>
      </c>
      <c r="C81" s="12">
        <v>198</v>
      </c>
      <c r="D81" s="12">
        <v>186</v>
      </c>
      <c r="E81" s="11" t="s">
        <v>61</v>
      </c>
      <c r="F81" s="12">
        <v>545</v>
      </c>
      <c r="G81" s="12">
        <v>274</v>
      </c>
      <c r="H81" s="20">
        <v>271</v>
      </c>
      <c r="I81" s="11" t="s">
        <v>62</v>
      </c>
      <c r="J81" s="12">
        <v>225</v>
      </c>
      <c r="K81" s="12">
        <v>70</v>
      </c>
      <c r="L81" s="12">
        <v>155</v>
      </c>
    </row>
    <row r="82" spans="1:12" ht="18" customHeight="1">
      <c r="A82" s="18" t="s">
        <v>63</v>
      </c>
      <c r="B82" s="12">
        <v>357</v>
      </c>
      <c r="C82" s="12">
        <v>195</v>
      </c>
      <c r="D82" s="12">
        <v>162</v>
      </c>
      <c r="E82" s="11" t="s">
        <v>64</v>
      </c>
      <c r="F82" s="12">
        <v>562</v>
      </c>
      <c r="G82" s="12">
        <v>304</v>
      </c>
      <c r="H82" s="20">
        <v>258</v>
      </c>
      <c r="I82" s="11" t="s">
        <v>65</v>
      </c>
      <c r="J82" s="12">
        <v>199</v>
      </c>
      <c r="K82" s="12">
        <v>39</v>
      </c>
      <c r="L82" s="12">
        <v>160</v>
      </c>
    </row>
    <row r="83" spans="1:12" ht="18" customHeight="1">
      <c r="A83" s="18" t="s">
        <v>66</v>
      </c>
      <c r="B83" s="12">
        <v>372</v>
      </c>
      <c r="C83" s="12">
        <v>185</v>
      </c>
      <c r="D83" s="12">
        <v>187</v>
      </c>
      <c r="E83" s="11" t="s">
        <v>67</v>
      </c>
      <c r="F83" s="12">
        <v>483</v>
      </c>
      <c r="G83" s="12">
        <v>228</v>
      </c>
      <c r="H83" s="20">
        <v>255</v>
      </c>
      <c r="I83" s="11" t="s">
        <v>68</v>
      </c>
      <c r="J83" s="12">
        <v>151</v>
      </c>
      <c r="K83" s="12">
        <v>36</v>
      </c>
      <c r="L83" s="12">
        <v>115</v>
      </c>
    </row>
    <row r="84" spans="1:12" ht="18" customHeight="1">
      <c r="A84" s="18" t="s">
        <v>69</v>
      </c>
      <c r="B84" s="12">
        <v>381</v>
      </c>
      <c r="C84" s="12">
        <v>191</v>
      </c>
      <c r="D84" s="21">
        <v>190</v>
      </c>
      <c r="E84" s="11" t="s">
        <v>70</v>
      </c>
      <c r="F84" s="12">
        <v>480</v>
      </c>
      <c r="G84" s="12">
        <v>253</v>
      </c>
      <c r="H84" s="20">
        <v>227</v>
      </c>
      <c r="I84" s="11" t="s">
        <v>71</v>
      </c>
      <c r="J84" s="12">
        <v>122</v>
      </c>
      <c r="K84" s="12">
        <v>21</v>
      </c>
      <c r="L84" s="12">
        <v>101</v>
      </c>
    </row>
    <row r="85" spans="1:12" ht="18" customHeight="1">
      <c r="A85" s="18" t="s">
        <v>72</v>
      </c>
      <c r="B85" s="12">
        <v>356</v>
      </c>
      <c r="C85" s="12">
        <v>180</v>
      </c>
      <c r="D85" s="12">
        <v>176</v>
      </c>
      <c r="E85" s="11" t="s">
        <v>73</v>
      </c>
      <c r="F85" s="12">
        <v>502</v>
      </c>
      <c r="G85" s="12">
        <v>249</v>
      </c>
      <c r="H85" s="20">
        <v>253</v>
      </c>
      <c r="I85" s="11" t="s">
        <v>74</v>
      </c>
      <c r="J85" s="12">
        <v>97</v>
      </c>
      <c r="K85" s="12">
        <v>26</v>
      </c>
      <c r="L85" s="12">
        <v>71</v>
      </c>
    </row>
    <row r="86" spans="1:12" ht="18" customHeight="1">
      <c r="A86" s="18" t="s">
        <v>75</v>
      </c>
      <c r="B86" s="12">
        <v>392</v>
      </c>
      <c r="C86" s="12">
        <v>213</v>
      </c>
      <c r="D86" s="12">
        <v>179</v>
      </c>
      <c r="E86" s="11" t="s">
        <v>76</v>
      </c>
      <c r="F86" s="12">
        <v>531</v>
      </c>
      <c r="G86" s="12">
        <v>266</v>
      </c>
      <c r="H86" s="20">
        <v>265</v>
      </c>
      <c r="I86" s="11" t="s">
        <v>77</v>
      </c>
      <c r="J86" s="12">
        <v>65</v>
      </c>
      <c r="K86" s="12">
        <v>10</v>
      </c>
      <c r="L86" s="12">
        <v>55</v>
      </c>
    </row>
    <row r="87" spans="1:12" ht="18" customHeight="1">
      <c r="A87" s="18" t="s">
        <v>78</v>
      </c>
      <c r="B87" s="12">
        <v>401</v>
      </c>
      <c r="C87" s="12">
        <v>196</v>
      </c>
      <c r="D87" s="12">
        <v>205</v>
      </c>
      <c r="E87" s="11" t="s">
        <v>79</v>
      </c>
      <c r="F87" s="12">
        <v>571</v>
      </c>
      <c r="G87" s="12">
        <v>291</v>
      </c>
      <c r="H87" s="20">
        <v>280</v>
      </c>
      <c r="I87" s="11" t="s">
        <v>80</v>
      </c>
      <c r="J87" s="12">
        <v>43</v>
      </c>
      <c r="K87" s="12">
        <v>13</v>
      </c>
      <c r="L87" s="12">
        <v>30</v>
      </c>
    </row>
    <row r="88" spans="1:12" ht="18" customHeight="1">
      <c r="A88" s="18" t="s">
        <v>81</v>
      </c>
      <c r="B88" s="12">
        <v>374</v>
      </c>
      <c r="C88" s="12">
        <v>208</v>
      </c>
      <c r="D88" s="12">
        <v>166</v>
      </c>
      <c r="E88" s="11" t="s">
        <v>82</v>
      </c>
      <c r="F88" s="12">
        <v>566</v>
      </c>
      <c r="G88" s="12">
        <v>289</v>
      </c>
      <c r="H88" s="20">
        <v>277</v>
      </c>
      <c r="I88" s="11" t="s">
        <v>83</v>
      </c>
      <c r="J88" s="12">
        <v>37</v>
      </c>
      <c r="K88" s="12">
        <v>6</v>
      </c>
      <c r="L88" s="12">
        <v>31</v>
      </c>
    </row>
    <row r="89" spans="1:12" ht="18" customHeight="1">
      <c r="A89" s="18" t="s">
        <v>84</v>
      </c>
      <c r="B89" s="12">
        <v>404</v>
      </c>
      <c r="C89" s="12">
        <v>196</v>
      </c>
      <c r="D89" s="12">
        <v>208</v>
      </c>
      <c r="E89" s="11" t="s">
        <v>85</v>
      </c>
      <c r="F89" s="12">
        <v>560</v>
      </c>
      <c r="G89" s="12">
        <v>283</v>
      </c>
      <c r="H89" s="20">
        <v>277</v>
      </c>
      <c r="I89" s="11" t="s">
        <v>86</v>
      </c>
      <c r="J89" s="12">
        <v>23</v>
      </c>
      <c r="K89" s="12">
        <v>3</v>
      </c>
      <c r="L89" s="12">
        <v>20</v>
      </c>
    </row>
    <row r="90" spans="1:12" ht="18" customHeight="1">
      <c r="A90" s="18" t="s">
        <v>87</v>
      </c>
      <c r="B90" s="12">
        <v>447</v>
      </c>
      <c r="C90" s="12">
        <v>240</v>
      </c>
      <c r="D90" s="13">
        <v>207</v>
      </c>
      <c r="E90" s="11" t="s">
        <v>88</v>
      </c>
      <c r="F90" s="12">
        <v>585</v>
      </c>
      <c r="G90" s="12">
        <v>289</v>
      </c>
      <c r="H90" s="20">
        <v>296</v>
      </c>
      <c r="I90" s="11" t="s">
        <v>89</v>
      </c>
      <c r="J90" s="12">
        <v>19</v>
      </c>
      <c r="K90" s="12">
        <v>5</v>
      </c>
      <c r="L90" s="12">
        <v>14</v>
      </c>
    </row>
    <row r="91" spans="1:12" ht="18" customHeight="1">
      <c r="A91" s="18" t="s">
        <v>90</v>
      </c>
      <c r="B91" s="12">
        <v>428</v>
      </c>
      <c r="C91" s="12">
        <v>226</v>
      </c>
      <c r="D91" s="13">
        <v>202</v>
      </c>
      <c r="E91" s="11" t="s">
        <v>91</v>
      </c>
      <c r="F91" s="12">
        <v>617</v>
      </c>
      <c r="G91" s="12">
        <v>300</v>
      </c>
      <c r="H91" s="20">
        <v>317</v>
      </c>
      <c r="I91" s="11" t="s">
        <v>125</v>
      </c>
      <c r="J91" s="12">
        <v>41</v>
      </c>
      <c r="K91" s="12">
        <v>6</v>
      </c>
      <c r="L91" s="12">
        <v>35</v>
      </c>
    </row>
    <row r="92" spans="1:12" ht="18" customHeight="1">
      <c r="A92" s="18" t="s">
        <v>92</v>
      </c>
      <c r="B92" s="12">
        <v>444</v>
      </c>
      <c r="C92" s="12">
        <v>257</v>
      </c>
      <c r="D92" s="13">
        <v>187</v>
      </c>
      <c r="E92" s="11" t="s">
        <v>93</v>
      </c>
      <c r="F92" s="12">
        <v>685</v>
      </c>
      <c r="G92" s="12">
        <v>338</v>
      </c>
      <c r="H92" s="20">
        <v>347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5"/>
      <c r="C95" s="35"/>
      <c r="D95" s="1"/>
      <c r="E95" s="2"/>
      <c r="F95" s="1"/>
      <c r="G95" s="1"/>
      <c r="H95" s="1"/>
      <c r="I95" s="2"/>
      <c r="J95" s="32" t="s">
        <v>143</v>
      </c>
      <c r="K95" s="33"/>
      <c r="L95" s="33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131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348</v>
      </c>
      <c r="C98" s="10">
        <v>85</v>
      </c>
      <c r="D98" s="9">
        <v>263</v>
      </c>
      <c r="E98" s="11" t="s">
        <v>101</v>
      </c>
      <c r="F98" s="12">
        <v>3</v>
      </c>
      <c r="G98" s="12">
        <v>2</v>
      </c>
      <c r="H98" s="12">
        <v>1</v>
      </c>
      <c r="I98" s="11" t="s">
        <v>102</v>
      </c>
      <c r="J98" s="12">
        <v>2</v>
      </c>
      <c r="K98" s="12">
        <v>0</v>
      </c>
      <c r="L98" s="12">
        <v>2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2</v>
      </c>
      <c r="G99" s="12">
        <v>1</v>
      </c>
      <c r="H99" s="12">
        <v>1</v>
      </c>
      <c r="I99" s="11" t="s">
        <v>104</v>
      </c>
      <c r="J99" s="12">
        <v>7</v>
      </c>
      <c r="K99" s="12">
        <v>2</v>
      </c>
      <c r="L99" s="12">
        <v>5</v>
      </c>
    </row>
    <row r="100" spans="1:12" ht="18" customHeight="1">
      <c r="A100" s="6" t="s">
        <v>105</v>
      </c>
      <c r="B100" s="13">
        <v>2</v>
      </c>
      <c r="C100" s="14">
        <v>0</v>
      </c>
      <c r="D100" s="15">
        <v>2</v>
      </c>
      <c r="E100" s="11" t="s">
        <v>0</v>
      </c>
      <c r="F100" s="12">
        <v>5</v>
      </c>
      <c r="G100" s="12">
        <v>3</v>
      </c>
      <c r="H100" s="12">
        <v>2</v>
      </c>
      <c r="I100" s="11" t="s">
        <v>1</v>
      </c>
      <c r="J100" s="12">
        <v>2</v>
      </c>
      <c r="K100" s="12">
        <v>1</v>
      </c>
      <c r="L100" s="12">
        <v>1</v>
      </c>
    </row>
    <row r="101" spans="1:12" ht="18" customHeight="1">
      <c r="A101" s="6" t="s">
        <v>106</v>
      </c>
      <c r="B101" s="12">
        <v>2</v>
      </c>
      <c r="C101" s="14">
        <v>0</v>
      </c>
      <c r="D101" s="15">
        <v>2</v>
      </c>
      <c r="E101" s="11" t="s">
        <v>2</v>
      </c>
      <c r="F101" s="12">
        <v>4</v>
      </c>
      <c r="G101" s="12">
        <v>2</v>
      </c>
      <c r="H101" s="12">
        <v>2</v>
      </c>
      <c r="I101" s="11" t="s">
        <v>3</v>
      </c>
      <c r="J101" s="12">
        <v>4</v>
      </c>
      <c r="K101" s="12">
        <v>1</v>
      </c>
      <c r="L101" s="12">
        <v>3</v>
      </c>
    </row>
    <row r="102" spans="1:12" ht="18" customHeight="1">
      <c r="A102" s="6" t="s">
        <v>107</v>
      </c>
      <c r="B102" s="12">
        <v>7</v>
      </c>
      <c r="C102" s="14">
        <v>3</v>
      </c>
      <c r="D102" s="15">
        <v>4</v>
      </c>
      <c r="E102" s="11" t="s">
        <v>4</v>
      </c>
      <c r="F102" s="12">
        <v>6</v>
      </c>
      <c r="G102" s="12">
        <v>2</v>
      </c>
      <c r="H102" s="12">
        <v>4</v>
      </c>
      <c r="I102" s="11" t="s">
        <v>5</v>
      </c>
      <c r="J102" s="12">
        <v>2</v>
      </c>
      <c r="K102" s="12">
        <v>1</v>
      </c>
      <c r="L102" s="12">
        <v>1</v>
      </c>
    </row>
    <row r="103" spans="1:12" ht="18" customHeight="1">
      <c r="A103" s="6" t="s">
        <v>108</v>
      </c>
      <c r="B103" s="12">
        <v>9</v>
      </c>
      <c r="C103" s="15">
        <v>5</v>
      </c>
      <c r="D103" s="15">
        <v>4</v>
      </c>
      <c r="E103" s="11" t="s">
        <v>6</v>
      </c>
      <c r="F103" s="12">
        <v>10</v>
      </c>
      <c r="G103" s="12">
        <v>4</v>
      </c>
      <c r="H103" s="12">
        <v>6</v>
      </c>
      <c r="I103" s="11" t="s">
        <v>7</v>
      </c>
      <c r="J103" s="12">
        <v>2</v>
      </c>
      <c r="K103" s="12">
        <v>1</v>
      </c>
      <c r="L103" s="12">
        <v>1</v>
      </c>
    </row>
    <row r="104" spans="1:12" ht="18" customHeight="1">
      <c r="A104" s="6" t="s">
        <v>109</v>
      </c>
      <c r="B104" s="12">
        <v>29</v>
      </c>
      <c r="C104" s="16">
        <v>13</v>
      </c>
      <c r="D104" s="17">
        <v>16</v>
      </c>
      <c r="E104" s="11" t="s">
        <v>8</v>
      </c>
      <c r="F104" s="12">
        <v>4</v>
      </c>
      <c r="G104" s="12">
        <v>2</v>
      </c>
      <c r="H104" s="12">
        <v>2</v>
      </c>
      <c r="I104" s="11" t="s">
        <v>9</v>
      </c>
      <c r="J104" s="12">
        <v>4</v>
      </c>
      <c r="K104" s="12">
        <v>3</v>
      </c>
      <c r="L104" s="12">
        <v>1</v>
      </c>
    </row>
    <row r="105" spans="1:12" ht="18" customHeight="1">
      <c r="A105" s="6" t="s">
        <v>110</v>
      </c>
      <c r="B105" s="12">
        <v>26</v>
      </c>
      <c r="C105" s="14">
        <v>7</v>
      </c>
      <c r="D105" s="15">
        <v>19</v>
      </c>
      <c r="E105" s="11" t="s">
        <v>10</v>
      </c>
      <c r="F105" s="12">
        <v>3</v>
      </c>
      <c r="G105" s="12">
        <v>0</v>
      </c>
      <c r="H105" s="12">
        <v>3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43</v>
      </c>
      <c r="C106" s="14">
        <v>9</v>
      </c>
      <c r="D106" s="15">
        <v>34</v>
      </c>
      <c r="E106" s="11" t="s">
        <v>12</v>
      </c>
      <c r="F106" s="12">
        <v>5</v>
      </c>
      <c r="G106" s="12">
        <v>2</v>
      </c>
      <c r="H106" s="12">
        <v>3</v>
      </c>
      <c r="I106" s="11" t="s">
        <v>13</v>
      </c>
      <c r="J106" s="12">
        <v>0</v>
      </c>
      <c r="K106" s="12">
        <v>0</v>
      </c>
      <c r="L106" s="12">
        <v>0</v>
      </c>
    </row>
    <row r="107" spans="1:12" ht="18" customHeight="1">
      <c r="A107" s="6" t="s">
        <v>112</v>
      </c>
      <c r="B107" s="12">
        <v>48</v>
      </c>
      <c r="C107" s="14">
        <v>9</v>
      </c>
      <c r="D107" s="15">
        <v>39</v>
      </c>
      <c r="E107" s="11" t="s">
        <v>14</v>
      </c>
      <c r="F107" s="12">
        <v>7</v>
      </c>
      <c r="G107" s="12">
        <v>3</v>
      </c>
      <c r="H107" s="12">
        <v>4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113</v>
      </c>
      <c r="B108" s="12">
        <v>42</v>
      </c>
      <c r="C108" s="14">
        <v>4</v>
      </c>
      <c r="D108" s="15">
        <v>38</v>
      </c>
      <c r="E108" s="11" t="s">
        <v>16</v>
      </c>
      <c r="F108" s="12">
        <v>4</v>
      </c>
      <c r="G108" s="12">
        <v>1</v>
      </c>
      <c r="H108" s="12">
        <v>3</v>
      </c>
      <c r="I108" s="11" t="s">
        <v>17</v>
      </c>
      <c r="J108" s="12">
        <v>5</v>
      </c>
      <c r="K108" s="12">
        <v>3</v>
      </c>
      <c r="L108" s="12">
        <v>2</v>
      </c>
    </row>
    <row r="109" spans="1:12" ht="18" customHeight="1">
      <c r="A109" s="6" t="s">
        <v>114</v>
      </c>
      <c r="B109" s="12">
        <v>44</v>
      </c>
      <c r="C109" s="14">
        <v>7</v>
      </c>
      <c r="D109" s="15">
        <v>37</v>
      </c>
      <c r="E109" s="11" t="s">
        <v>18</v>
      </c>
      <c r="F109" s="12">
        <v>7</v>
      </c>
      <c r="G109" s="12">
        <v>1</v>
      </c>
      <c r="H109" s="12">
        <v>6</v>
      </c>
      <c r="I109" s="11" t="s">
        <v>19</v>
      </c>
      <c r="J109" s="12">
        <v>2</v>
      </c>
      <c r="K109" s="12">
        <v>0</v>
      </c>
      <c r="L109" s="12">
        <v>2</v>
      </c>
    </row>
    <row r="110" spans="1:12" ht="18" customHeight="1">
      <c r="A110" s="6" t="s">
        <v>115</v>
      </c>
      <c r="B110" s="12">
        <v>31</v>
      </c>
      <c r="C110" s="14">
        <v>4</v>
      </c>
      <c r="D110" s="15">
        <v>27</v>
      </c>
      <c r="E110" s="11" t="s">
        <v>20</v>
      </c>
      <c r="F110" s="12">
        <v>6</v>
      </c>
      <c r="G110" s="12">
        <v>2</v>
      </c>
      <c r="H110" s="12">
        <v>4</v>
      </c>
      <c r="I110" s="11" t="s">
        <v>21</v>
      </c>
      <c r="J110" s="12">
        <v>2</v>
      </c>
      <c r="K110" s="12">
        <v>0</v>
      </c>
      <c r="L110" s="12">
        <v>2</v>
      </c>
    </row>
    <row r="111" spans="1:12" ht="18" customHeight="1">
      <c r="A111" s="6" t="s">
        <v>116</v>
      </c>
      <c r="B111" s="12">
        <v>20</v>
      </c>
      <c r="C111" s="14">
        <v>5</v>
      </c>
      <c r="D111" s="15">
        <v>15</v>
      </c>
      <c r="E111" s="11" t="s">
        <v>22</v>
      </c>
      <c r="F111" s="12">
        <v>10</v>
      </c>
      <c r="G111" s="12">
        <v>3</v>
      </c>
      <c r="H111" s="12">
        <v>7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117</v>
      </c>
      <c r="B112" s="12">
        <v>17</v>
      </c>
      <c r="C112" s="14">
        <v>5</v>
      </c>
      <c r="D112" s="15">
        <v>12</v>
      </c>
      <c r="E112" s="11" t="s">
        <v>24</v>
      </c>
      <c r="F112" s="12">
        <v>13</v>
      </c>
      <c r="G112" s="12">
        <v>2</v>
      </c>
      <c r="H112" s="12">
        <v>11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9</v>
      </c>
      <c r="C113" s="14">
        <v>6</v>
      </c>
      <c r="D113" s="15">
        <v>3</v>
      </c>
      <c r="E113" s="11" t="s">
        <v>26</v>
      </c>
      <c r="F113" s="12">
        <v>7</v>
      </c>
      <c r="G113" s="12">
        <v>2</v>
      </c>
      <c r="H113" s="12">
        <v>5</v>
      </c>
      <c r="I113" s="11" t="s">
        <v>27</v>
      </c>
      <c r="J113" s="12">
        <v>0</v>
      </c>
      <c r="K113" s="12">
        <v>0</v>
      </c>
      <c r="L113" s="12">
        <v>0</v>
      </c>
    </row>
    <row r="114" spans="1:12" ht="18" customHeight="1">
      <c r="A114" s="6" t="s">
        <v>119</v>
      </c>
      <c r="B114" s="12">
        <v>9</v>
      </c>
      <c r="C114" s="14">
        <v>3</v>
      </c>
      <c r="D114" s="15">
        <v>6</v>
      </c>
      <c r="E114" s="11" t="s">
        <v>28</v>
      </c>
      <c r="F114" s="12">
        <v>7</v>
      </c>
      <c r="G114" s="12">
        <v>0</v>
      </c>
      <c r="H114" s="12">
        <v>7</v>
      </c>
      <c r="I114" s="11" t="s">
        <v>29</v>
      </c>
      <c r="J114" s="12">
        <v>2</v>
      </c>
      <c r="K114" s="12">
        <v>0</v>
      </c>
      <c r="L114" s="12">
        <v>2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8</v>
      </c>
      <c r="G115" s="12">
        <v>1</v>
      </c>
      <c r="H115" s="12">
        <v>7</v>
      </c>
      <c r="I115" s="11" t="s">
        <v>31</v>
      </c>
      <c r="J115" s="12">
        <v>0</v>
      </c>
      <c r="K115" s="12">
        <v>0</v>
      </c>
      <c r="L115" s="12">
        <v>0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6</v>
      </c>
      <c r="G116" s="12">
        <v>0</v>
      </c>
      <c r="H116" s="12">
        <v>6</v>
      </c>
      <c r="I116" s="11" t="s">
        <v>33</v>
      </c>
      <c r="J116" s="12">
        <v>1</v>
      </c>
      <c r="K116" s="12">
        <v>1</v>
      </c>
      <c r="L116" s="12">
        <v>0</v>
      </c>
    </row>
    <row r="117" spans="1:12" ht="18" customHeight="1">
      <c r="A117" s="6" t="s">
        <v>122</v>
      </c>
      <c r="B117" s="12">
        <v>3</v>
      </c>
      <c r="C117" s="14">
        <v>2</v>
      </c>
      <c r="D117" s="15">
        <v>1</v>
      </c>
      <c r="E117" s="11" t="s">
        <v>34</v>
      </c>
      <c r="F117" s="12">
        <v>9</v>
      </c>
      <c r="G117" s="12">
        <v>2</v>
      </c>
      <c r="H117" s="12">
        <v>7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12</v>
      </c>
      <c r="G118" s="12">
        <v>3</v>
      </c>
      <c r="H118" s="12">
        <v>9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13</v>
      </c>
      <c r="G119" s="12">
        <v>3</v>
      </c>
      <c r="H119" s="12">
        <v>10</v>
      </c>
      <c r="I119" s="11" t="s">
        <v>39</v>
      </c>
      <c r="J119" s="12">
        <v>1</v>
      </c>
      <c r="K119" s="12">
        <v>1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6</v>
      </c>
      <c r="G120" s="12">
        <v>0</v>
      </c>
      <c r="H120" s="12">
        <v>6</v>
      </c>
      <c r="I120" s="11" t="s">
        <v>41</v>
      </c>
      <c r="J120" s="12">
        <v>2</v>
      </c>
      <c r="K120" s="12">
        <v>1</v>
      </c>
      <c r="L120" s="12">
        <v>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9</v>
      </c>
      <c r="G121" s="12">
        <v>1</v>
      </c>
      <c r="H121" s="12">
        <v>8</v>
      </c>
      <c r="I121" s="11" t="s">
        <v>43</v>
      </c>
      <c r="J121" s="12">
        <v>1</v>
      </c>
      <c r="K121" s="12">
        <v>0</v>
      </c>
      <c r="L121" s="12">
        <v>1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6</v>
      </c>
      <c r="G122" s="12">
        <v>0</v>
      </c>
      <c r="H122" s="12">
        <v>6</v>
      </c>
      <c r="I122" s="11" t="s">
        <v>45</v>
      </c>
      <c r="J122" s="12">
        <v>0</v>
      </c>
      <c r="K122" s="12">
        <v>0</v>
      </c>
      <c r="L122" s="12">
        <v>0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12</v>
      </c>
      <c r="G123" s="12">
        <v>3</v>
      </c>
      <c r="H123" s="12">
        <v>9</v>
      </c>
      <c r="I123" s="11" t="s">
        <v>47</v>
      </c>
      <c r="J123" s="12">
        <v>2</v>
      </c>
      <c r="K123" s="12">
        <v>1</v>
      </c>
      <c r="L123" s="12">
        <v>1</v>
      </c>
    </row>
    <row r="124" spans="1:12" ht="18" customHeight="1">
      <c r="A124" s="18" t="s">
        <v>48</v>
      </c>
      <c r="B124" s="12">
        <v>0</v>
      </c>
      <c r="C124" s="12">
        <v>0</v>
      </c>
      <c r="D124" s="12">
        <v>0</v>
      </c>
      <c r="E124" s="11" t="s">
        <v>49</v>
      </c>
      <c r="F124" s="12">
        <v>9</v>
      </c>
      <c r="G124" s="12">
        <v>0</v>
      </c>
      <c r="H124" s="12">
        <v>9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8</v>
      </c>
      <c r="G125" s="12">
        <v>1</v>
      </c>
      <c r="H125" s="12">
        <v>7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0</v>
      </c>
      <c r="D126" s="12">
        <v>2</v>
      </c>
      <c r="E126" s="11" t="s">
        <v>55</v>
      </c>
      <c r="F126" s="12">
        <v>11</v>
      </c>
      <c r="G126" s="12">
        <v>0</v>
      </c>
      <c r="H126" s="12">
        <v>11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9</v>
      </c>
      <c r="G127" s="12">
        <v>2</v>
      </c>
      <c r="H127" s="12">
        <v>7</v>
      </c>
      <c r="I127" s="11" t="s">
        <v>59</v>
      </c>
      <c r="J127" s="12">
        <v>1</v>
      </c>
      <c r="K127" s="12">
        <v>1</v>
      </c>
      <c r="L127" s="12">
        <v>0</v>
      </c>
    </row>
    <row r="128" spans="1:12" ht="18" customHeight="1">
      <c r="A128" s="18" t="s">
        <v>60</v>
      </c>
      <c r="B128" s="12">
        <v>1</v>
      </c>
      <c r="C128" s="12">
        <v>0</v>
      </c>
      <c r="D128" s="12">
        <v>1</v>
      </c>
      <c r="E128" s="11" t="s">
        <v>61</v>
      </c>
      <c r="F128" s="12">
        <v>9</v>
      </c>
      <c r="G128" s="12">
        <v>3</v>
      </c>
      <c r="H128" s="12">
        <v>6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7</v>
      </c>
      <c r="G129" s="12">
        <v>1</v>
      </c>
      <c r="H129" s="12">
        <v>6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3</v>
      </c>
      <c r="G130" s="12">
        <v>1</v>
      </c>
      <c r="H130" s="12">
        <v>2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0</v>
      </c>
      <c r="D131" s="12">
        <v>1</v>
      </c>
      <c r="E131" s="11" t="s">
        <v>70</v>
      </c>
      <c r="F131" s="12">
        <v>11</v>
      </c>
      <c r="G131" s="12">
        <v>2</v>
      </c>
      <c r="H131" s="12">
        <v>9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4</v>
      </c>
      <c r="G132" s="12">
        <v>0</v>
      </c>
      <c r="H132" s="12">
        <v>4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1</v>
      </c>
      <c r="D133" s="12">
        <v>0</v>
      </c>
      <c r="E133" s="11" t="s">
        <v>76</v>
      </c>
      <c r="F133" s="12">
        <v>9</v>
      </c>
      <c r="G133" s="12">
        <v>0</v>
      </c>
      <c r="H133" s="12">
        <v>9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0</v>
      </c>
      <c r="D134" s="12">
        <v>2</v>
      </c>
      <c r="E134" s="11" t="s">
        <v>79</v>
      </c>
      <c r="F134" s="12">
        <v>4</v>
      </c>
      <c r="G134" s="12">
        <v>1</v>
      </c>
      <c r="H134" s="12">
        <v>3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3</v>
      </c>
      <c r="C135" s="12">
        <v>1</v>
      </c>
      <c r="D135" s="12">
        <v>2</v>
      </c>
      <c r="E135" s="11" t="s">
        <v>82</v>
      </c>
      <c r="F135" s="12">
        <v>4</v>
      </c>
      <c r="G135" s="12">
        <v>0</v>
      </c>
      <c r="H135" s="12">
        <v>4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0</v>
      </c>
      <c r="C136" s="12">
        <v>0</v>
      </c>
      <c r="D136" s="12">
        <v>0</v>
      </c>
      <c r="E136" s="11" t="s">
        <v>85</v>
      </c>
      <c r="F136" s="12">
        <v>3</v>
      </c>
      <c r="G136" s="12">
        <v>0</v>
      </c>
      <c r="H136" s="12">
        <v>3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2</v>
      </c>
      <c r="C137" s="12">
        <v>0</v>
      </c>
      <c r="D137" s="12">
        <v>2</v>
      </c>
      <c r="E137" s="11" t="s">
        <v>88</v>
      </c>
      <c r="F137" s="12">
        <v>2</v>
      </c>
      <c r="G137" s="12">
        <v>1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1</v>
      </c>
      <c r="C138" s="12">
        <v>1</v>
      </c>
      <c r="D138" s="12">
        <v>0</v>
      </c>
      <c r="E138" s="11" t="s">
        <v>91</v>
      </c>
      <c r="F138" s="12">
        <v>4</v>
      </c>
      <c r="G138" s="12">
        <v>2</v>
      </c>
      <c r="H138" s="12">
        <v>2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1</v>
      </c>
      <c r="C139" s="12">
        <v>1</v>
      </c>
      <c r="D139" s="12">
        <v>0</v>
      </c>
      <c r="E139" s="11" t="s">
        <v>93</v>
      </c>
      <c r="F139" s="12">
        <v>7</v>
      </c>
      <c r="G139" s="12">
        <v>2</v>
      </c>
      <c r="H139" s="12">
        <v>5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4">
        <v>22659</v>
      </c>
      <c r="C1" s="34"/>
      <c r="D1" s="1"/>
      <c r="E1" s="2"/>
      <c r="F1" s="1"/>
      <c r="G1" s="1"/>
      <c r="H1" s="1"/>
      <c r="I1" s="32" t="s">
        <v>133</v>
      </c>
      <c r="J1" s="32"/>
      <c r="K1" s="32"/>
      <c r="L1" s="32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129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49521</v>
      </c>
      <c r="C4" s="9">
        <f>SUM(C6:C26)</f>
        <v>23762</v>
      </c>
      <c r="D4" s="9">
        <f>SUM(D6:D26)</f>
        <v>25759</v>
      </c>
      <c r="E4" s="11" t="s">
        <v>101</v>
      </c>
      <c r="F4" s="12">
        <f aca="true" t="shared" si="0" ref="F4:F45">G4+H4</f>
        <v>378</v>
      </c>
      <c r="G4" s="12">
        <f aca="true" t="shared" si="1" ref="G4:H23">G51+G98</f>
        <v>173</v>
      </c>
      <c r="H4" s="12">
        <f t="shared" si="1"/>
        <v>205</v>
      </c>
      <c r="I4" s="11" t="s">
        <v>102</v>
      </c>
      <c r="J4" s="12">
        <f aca="true" t="shared" si="2" ref="J4:J44">K4+L4</f>
        <v>778</v>
      </c>
      <c r="K4" s="12">
        <f aca="true" t="shared" si="3" ref="K4:L23">K51+K98</f>
        <v>380</v>
      </c>
      <c r="L4" s="12">
        <f t="shared" si="3"/>
        <v>398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347</v>
      </c>
      <c r="G5" s="12">
        <f t="shared" si="1"/>
        <v>156</v>
      </c>
      <c r="H5" s="12">
        <f t="shared" si="1"/>
        <v>191</v>
      </c>
      <c r="I5" s="11" t="s">
        <v>104</v>
      </c>
      <c r="J5" s="12">
        <f t="shared" si="2"/>
        <v>874</v>
      </c>
      <c r="K5" s="12">
        <f t="shared" si="3"/>
        <v>435</v>
      </c>
      <c r="L5" s="12">
        <f t="shared" si="3"/>
        <v>439</v>
      </c>
    </row>
    <row r="6" spans="1:14" ht="18" customHeight="1">
      <c r="A6" s="6" t="s">
        <v>105</v>
      </c>
      <c r="B6" s="13">
        <f>SUM(B28:B32)</f>
        <v>1778</v>
      </c>
      <c r="C6" s="13">
        <f>SUM(C28:C32)</f>
        <v>911</v>
      </c>
      <c r="D6" s="13">
        <f>SUM(D28:D32)</f>
        <v>867</v>
      </c>
      <c r="E6" s="11" t="s">
        <v>0</v>
      </c>
      <c r="F6" s="12">
        <f t="shared" si="0"/>
        <v>339</v>
      </c>
      <c r="G6" s="12">
        <f t="shared" si="1"/>
        <v>170</v>
      </c>
      <c r="H6" s="12">
        <f t="shared" si="1"/>
        <v>169</v>
      </c>
      <c r="I6" s="11" t="s">
        <v>1</v>
      </c>
      <c r="J6" s="12">
        <f t="shared" si="2"/>
        <v>852</v>
      </c>
      <c r="K6" s="12">
        <f t="shared" si="3"/>
        <v>414</v>
      </c>
      <c r="L6" s="12">
        <f t="shared" si="3"/>
        <v>438</v>
      </c>
      <c r="N6" s="25"/>
    </row>
    <row r="7" spans="1:12" ht="18" customHeight="1">
      <c r="A7" s="6" t="s">
        <v>106</v>
      </c>
      <c r="B7" s="12">
        <f>SUM(B33:B37)</f>
        <v>1857</v>
      </c>
      <c r="C7" s="12">
        <f>SUM(C33:C37)</f>
        <v>951</v>
      </c>
      <c r="D7" s="12">
        <f>SUM(D33:D37)</f>
        <v>906</v>
      </c>
      <c r="E7" s="11" t="s">
        <v>2</v>
      </c>
      <c r="F7" s="12">
        <f t="shared" si="0"/>
        <v>289</v>
      </c>
      <c r="G7" s="12">
        <f t="shared" si="1"/>
        <v>149</v>
      </c>
      <c r="H7" s="12">
        <f t="shared" si="1"/>
        <v>140</v>
      </c>
      <c r="I7" s="11" t="s">
        <v>3</v>
      </c>
      <c r="J7" s="12">
        <f t="shared" si="2"/>
        <v>1054</v>
      </c>
      <c r="K7" s="12">
        <f t="shared" si="3"/>
        <v>514</v>
      </c>
      <c r="L7" s="12">
        <f t="shared" si="3"/>
        <v>540</v>
      </c>
    </row>
    <row r="8" spans="1:12" ht="18" customHeight="1">
      <c r="A8" s="6" t="s">
        <v>107</v>
      </c>
      <c r="B8" s="13">
        <f>SUM(B38:B42)</f>
        <v>2038</v>
      </c>
      <c r="C8" s="13">
        <f>SUM(C38:C42)</f>
        <v>1061</v>
      </c>
      <c r="D8" s="13">
        <f>SUM(D38:D42)</f>
        <v>977</v>
      </c>
      <c r="E8" s="11" t="s">
        <v>4</v>
      </c>
      <c r="F8" s="12">
        <f t="shared" si="0"/>
        <v>323</v>
      </c>
      <c r="G8" s="12">
        <f t="shared" si="1"/>
        <v>170</v>
      </c>
      <c r="H8" s="12">
        <f t="shared" si="1"/>
        <v>153</v>
      </c>
      <c r="I8" s="11" t="s">
        <v>5</v>
      </c>
      <c r="J8" s="12">
        <f t="shared" si="2"/>
        <v>1094</v>
      </c>
      <c r="K8" s="12">
        <f t="shared" si="3"/>
        <v>569</v>
      </c>
      <c r="L8" s="12">
        <f t="shared" si="3"/>
        <v>525</v>
      </c>
    </row>
    <row r="9" spans="1:12" ht="18" customHeight="1">
      <c r="A9" s="6" t="s">
        <v>108</v>
      </c>
      <c r="B9" s="12">
        <f>SUM(B43:B45,F4:F5)</f>
        <v>2044</v>
      </c>
      <c r="C9" s="12">
        <f>SUM(C43:C45,G4:G5)</f>
        <v>1058</v>
      </c>
      <c r="D9" s="12">
        <f>SUM(D43:D45,H4:H5)</f>
        <v>986</v>
      </c>
      <c r="E9" s="11" t="s">
        <v>6</v>
      </c>
      <c r="F9" s="12">
        <f t="shared" si="0"/>
        <v>299</v>
      </c>
      <c r="G9" s="12">
        <f t="shared" si="1"/>
        <v>160</v>
      </c>
      <c r="H9" s="12">
        <f t="shared" si="1"/>
        <v>139</v>
      </c>
      <c r="I9" s="11" t="s">
        <v>7</v>
      </c>
      <c r="J9" s="12">
        <f t="shared" si="2"/>
        <v>1183</v>
      </c>
      <c r="K9" s="12">
        <f t="shared" si="3"/>
        <v>568</v>
      </c>
      <c r="L9" s="12">
        <f t="shared" si="3"/>
        <v>615</v>
      </c>
    </row>
    <row r="10" spans="1:12" ht="18" customHeight="1">
      <c r="A10" s="6" t="s">
        <v>109</v>
      </c>
      <c r="B10" s="13">
        <f>SUM(F6:F10)</f>
        <v>1614</v>
      </c>
      <c r="C10" s="13">
        <f>SUM(G6:G10)</f>
        <v>832</v>
      </c>
      <c r="D10" s="13">
        <f>SUM(H6:H10)</f>
        <v>782</v>
      </c>
      <c r="E10" s="11" t="s">
        <v>8</v>
      </c>
      <c r="F10" s="12">
        <f t="shared" si="0"/>
        <v>364</v>
      </c>
      <c r="G10" s="12">
        <f t="shared" si="1"/>
        <v>183</v>
      </c>
      <c r="H10" s="12">
        <f t="shared" si="1"/>
        <v>181</v>
      </c>
      <c r="I10" s="11" t="s">
        <v>9</v>
      </c>
      <c r="J10" s="12">
        <f t="shared" si="2"/>
        <v>926</v>
      </c>
      <c r="K10" s="12">
        <f t="shared" si="3"/>
        <v>467</v>
      </c>
      <c r="L10" s="12">
        <f t="shared" si="3"/>
        <v>459</v>
      </c>
    </row>
    <row r="11" spans="1:12" ht="18" customHeight="1">
      <c r="A11" s="6" t="s">
        <v>110</v>
      </c>
      <c r="B11" s="12">
        <f>SUM(F11:F15)</f>
        <v>1979</v>
      </c>
      <c r="C11" s="12">
        <f>SUM(G11:G15)</f>
        <v>1032</v>
      </c>
      <c r="D11" s="12">
        <f>SUM(H11:H15)</f>
        <v>947</v>
      </c>
      <c r="E11" s="11" t="s">
        <v>10</v>
      </c>
      <c r="F11" s="12">
        <f t="shared" si="0"/>
        <v>371</v>
      </c>
      <c r="G11" s="12">
        <f t="shared" si="1"/>
        <v>193</v>
      </c>
      <c r="H11" s="12">
        <f t="shared" si="1"/>
        <v>178</v>
      </c>
      <c r="I11" s="11" t="s">
        <v>11</v>
      </c>
      <c r="J11" s="12">
        <f t="shared" si="2"/>
        <v>630</v>
      </c>
      <c r="K11" s="12">
        <f t="shared" si="3"/>
        <v>327</v>
      </c>
      <c r="L11" s="12">
        <f t="shared" si="3"/>
        <v>303</v>
      </c>
    </row>
    <row r="12" spans="1:12" ht="18" customHeight="1">
      <c r="A12" s="6" t="s">
        <v>111</v>
      </c>
      <c r="B12" s="13">
        <f>SUM(F16:F20)</f>
        <v>2494</v>
      </c>
      <c r="C12" s="13">
        <f>SUM(G16:G20)</f>
        <v>1264</v>
      </c>
      <c r="D12" s="13">
        <f>SUM(H16:H20)</f>
        <v>1230</v>
      </c>
      <c r="E12" s="11" t="s">
        <v>12</v>
      </c>
      <c r="F12" s="12">
        <f t="shared" si="0"/>
        <v>336</v>
      </c>
      <c r="G12" s="12">
        <f t="shared" si="1"/>
        <v>180</v>
      </c>
      <c r="H12" s="12">
        <f t="shared" si="1"/>
        <v>156</v>
      </c>
      <c r="I12" s="11" t="s">
        <v>13</v>
      </c>
      <c r="J12" s="12">
        <f t="shared" si="2"/>
        <v>770</v>
      </c>
      <c r="K12" s="12">
        <f t="shared" si="3"/>
        <v>351</v>
      </c>
      <c r="L12" s="12">
        <f t="shared" si="3"/>
        <v>419</v>
      </c>
    </row>
    <row r="13" spans="1:12" ht="18" customHeight="1">
      <c r="A13" s="6" t="s">
        <v>112</v>
      </c>
      <c r="B13" s="12">
        <f>SUM(F21:F25)</f>
        <v>3076</v>
      </c>
      <c r="C13" s="12">
        <f>SUM(G21:G25)</f>
        <v>1535</v>
      </c>
      <c r="D13" s="12">
        <f>SUM(H21:H25)</f>
        <v>1541</v>
      </c>
      <c r="E13" s="11" t="s">
        <v>14</v>
      </c>
      <c r="F13" s="12">
        <f t="shared" si="0"/>
        <v>429</v>
      </c>
      <c r="G13" s="12">
        <f t="shared" si="1"/>
        <v>216</v>
      </c>
      <c r="H13" s="12">
        <f t="shared" si="1"/>
        <v>213</v>
      </c>
      <c r="I13" s="11" t="s">
        <v>15</v>
      </c>
      <c r="J13" s="12">
        <f t="shared" si="2"/>
        <v>863</v>
      </c>
      <c r="K13" s="12">
        <f t="shared" si="3"/>
        <v>400</v>
      </c>
      <c r="L13" s="12">
        <f t="shared" si="3"/>
        <v>463</v>
      </c>
    </row>
    <row r="14" spans="1:12" ht="18" customHeight="1">
      <c r="A14" s="6" t="s">
        <v>113</v>
      </c>
      <c r="B14" s="13">
        <f>SUM(F26:F30)</f>
        <v>3085</v>
      </c>
      <c r="C14" s="13">
        <f>SUM(G26:G30)</f>
        <v>1608</v>
      </c>
      <c r="D14" s="13">
        <f>SUM(H26:H30)</f>
        <v>1477</v>
      </c>
      <c r="E14" s="11" t="s">
        <v>16</v>
      </c>
      <c r="F14" s="12">
        <f t="shared" si="0"/>
        <v>423</v>
      </c>
      <c r="G14" s="12">
        <f t="shared" si="1"/>
        <v>223</v>
      </c>
      <c r="H14" s="12">
        <f t="shared" si="1"/>
        <v>200</v>
      </c>
      <c r="I14" s="11" t="s">
        <v>17</v>
      </c>
      <c r="J14" s="12">
        <f t="shared" si="2"/>
        <v>802</v>
      </c>
      <c r="K14" s="12">
        <f t="shared" si="3"/>
        <v>382</v>
      </c>
      <c r="L14" s="12">
        <f t="shared" si="3"/>
        <v>420</v>
      </c>
    </row>
    <row r="15" spans="1:12" ht="18" customHeight="1">
      <c r="A15" s="6" t="s">
        <v>114</v>
      </c>
      <c r="B15" s="12">
        <f>SUM(F31:F35)</f>
        <v>2648</v>
      </c>
      <c r="C15" s="12">
        <f>SUM(G31:G35)</f>
        <v>1337</v>
      </c>
      <c r="D15" s="12">
        <f>SUM(H31:H35)</f>
        <v>1311</v>
      </c>
      <c r="E15" s="11" t="s">
        <v>18</v>
      </c>
      <c r="F15" s="12">
        <f t="shared" si="0"/>
        <v>420</v>
      </c>
      <c r="G15" s="12">
        <f t="shared" si="1"/>
        <v>220</v>
      </c>
      <c r="H15" s="12">
        <f t="shared" si="1"/>
        <v>200</v>
      </c>
      <c r="I15" s="11" t="s">
        <v>19</v>
      </c>
      <c r="J15" s="12">
        <f t="shared" si="2"/>
        <v>772</v>
      </c>
      <c r="K15" s="12">
        <f t="shared" si="3"/>
        <v>367</v>
      </c>
      <c r="L15" s="12">
        <f t="shared" si="3"/>
        <v>405</v>
      </c>
    </row>
    <row r="16" spans="1:12" ht="18" customHeight="1">
      <c r="A16" s="6" t="s">
        <v>115</v>
      </c>
      <c r="B16" s="13">
        <f>SUM(F36:F40)</f>
        <v>2682</v>
      </c>
      <c r="C16" s="13">
        <f>SUM(G36:G40)</f>
        <v>1356</v>
      </c>
      <c r="D16" s="13">
        <f>SUM(H36:H40)</f>
        <v>1326</v>
      </c>
      <c r="E16" s="11" t="s">
        <v>20</v>
      </c>
      <c r="F16" s="12">
        <f t="shared" si="0"/>
        <v>460</v>
      </c>
      <c r="G16" s="12">
        <f t="shared" si="1"/>
        <v>234</v>
      </c>
      <c r="H16" s="12">
        <f t="shared" si="1"/>
        <v>226</v>
      </c>
      <c r="I16" s="11" t="s">
        <v>21</v>
      </c>
      <c r="J16" s="12">
        <f t="shared" si="2"/>
        <v>737</v>
      </c>
      <c r="K16" s="12">
        <f t="shared" si="3"/>
        <v>356</v>
      </c>
      <c r="L16" s="12">
        <f t="shared" si="3"/>
        <v>381</v>
      </c>
    </row>
    <row r="17" spans="1:12" ht="18" customHeight="1">
      <c r="A17" s="6" t="s">
        <v>116</v>
      </c>
      <c r="B17" s="12">
        <f>SUM(F41:F45)</f>
        <v>3158</v>
      </c>
      <c r="C17" s="12">
        <f>SUM(G41:G45)</f>
        <v>1541</v>
      </c>
      <c r="D17" s="12">
        <f>SUM(H41:H45)</f>
        <v>1617</v>
      </c>
      <c r="E17" s="11" t="s">
        <v>22</v>
      </c>
      <c r="F17" s="12">
        <f t="shared" si="0"/>
        <v>471</v>
      </c>
      <c r="G17" s="12">
        <f t="shared" si="1"/>
        <v>243</v>
      </c>
      <c r="H17" s="12">
        <f t="shared" si="1"/>
        <v>228</v>
      </c>
      <c r="I17" s="11" t="s">
        <v>23</v>
      </c>
      <c r="J17" s="12">
        <f t="shared" si="2"/>
        <v>681</v>
      </c>
      <c r="K17" s="12">
        <f t="shared" si="3"/>
        <v>314</v>
      </c>
      <c r="L17" s="12">
        <f t="shared" si="3"/>
        <v>367</v>
      </c>
    </row>
    <row r="18" spans="1:12" ht="18" customHeight="1">
      <c r="A18" s="6" t="s">
        <v>117</v>
      </c>
      <c r="B18" s="13">
        <f>SUM(J4:J8)</f>
        <v>4652</v>
      </c>
      <c r="C18" s="13">
        <f>SUM(K4:K8)</f>
        <v>2312</v>
      </c>
      <c r="D18" s="13">
        <f>SUM(L4:L8)</f>
        <v>2340</v>
      </c>
      <c r="E18" s="11" t="s">
        <v>24</v>
      </c>
      <c r="F18" s="12">
        <f t="shared" si="0"/>
        <v>474</v>
      </c>
      <c r="G18" s="12">
        <f t="shared" si="1"/>
        <v>249</v>
      </c>
      <c r="H18" s="12">
        <f t="shared" si="1"/>
        <v>225</v>
      </c>
      <c r="I18" s="11" t="s">
        <v>25</v>
      </c>
      <c r="J18" s="12">
        <f t="shared" si="2"/>
        <v>560</v>
      </c>
      <c r="K18" s="12">
        <f t="shared" si="3"/>
        <v>267</v>
      </c>
      <c r="L18" s="12">
        <f t="shared" si="3"/>
        <v>293</v>
      </c>
    </row>
    <row r="19" spans="1:12" ht="18" customHeight="1">
      <c r="A19" s="6" t="s">
        <v>118</v>
      </c>
      <c r="B19" s="12">
        <f>SUM(J9:J13)</f>
        <v>4372</v>
      </c>
      <c r="C19" s="12">
        <f>SUM(K9:K13)</f>
        <v>2113</v>
      </c>
      <c r="D19" s="12">
        <f>SUM(L9:L13)</f>
        <v>2259</v>
      </c>
      <c r="E19" s="11" t="s">
        <v>26</v>
      </c>
      <c r="F19" s="12">
        <f t="shared" si="0"/>
        <v>508</v>
      </c>
      <c r="G19" s="12">
        <f t="shared" si="1"/>
        <v>260</v>
      </c>
      <c r="H19" s="12">
        <f t="shared" si="1"/>
        <v>248</v>
      </c>
      <c r="I19" s="11" t="s">
        <v>27</v>
      </c>
      <c r="J19" s="12">
        <f t="shared" si="2"/>
        <v>642</v>
      </c>
      <c r="K19" s="12">
        <f t="shared" si="3"/>
        <v>282</v>
      </c>
      <c r="L19" s="12">
        <f t="shared" si="3"/>
        <v>360</v>
      </c>
    </row>
    <row r="20" spans="1:12" ht="18" customHeight="1">
      <c r="A20" s="6" t="s">
        <v>119</v>
      </c>
      <c r="B20" s="13">
        <f>SUM(J14:J18)</f>
        <v>3552</v>
      </c>
      <c r="C20" s="13">
        <f>SUM(K14:K18)</f>
        <v>1686</v>
      </c>
      <c r="D20" s="13">
        <f>SUM(L14:L18)</f>
        <v>1866</v>
      </c>
      <c r="E20" s="11" t="s">
        <v>28</v>
      </c>
      <c r="F20" s="12">
        <f t="shared" si="0"/>
        <v>581</v>
      </c>
      <c r="G20" s="12">
        <f t="shared" si="1"/>
        <v>278</v>
      </c>
      <c r="H20" s="12">
        <f t="shared" si="1"/>
        <v>303</v>
      </c>
      <c r="I20" s="11" t="s">
        <v>29</v>
      </c>
      <c r="J20" s="12">
        <f t="shared" si="2"/>
        <v>625</v>
      </c>
      <c r="K20" s="12">
        <f t="shared" si="3"/>
        <v>280</v>
      </c>
      <c r="L20" s="12">
        <f t="shared" si="3"/>
        <v>345</v>
      </c>
    </row>
    <row r="21" spans="1:12" ht="18" customHeight="1">
      <c r="A21" s="6" t="s">
        <v>120</v>
      </c>
      <c r="B21" s="12">
        <f>SUM(J19:J23)</f>
        <v>3146</v>
      </c>
      <c r="C21" s="12">
        <f>SUM(K19:K23)</f>
        <v>1388</v>
      </c>
      <c r="D21" s="12">
        <f>SUM(L19:L23)</f>
        <v>1758</v>
      </c>
      <c r="E21" s="11" t="s">
        <v>30</v>
      </c>
      <c r="F21" s="12">
        <f t="shared" si="0"/>
        <v>550</v>
      </c>
      <c r="G21" s="12">
        <f t="shared" si="1"/>
        <v>282</v>
      </c>
      <c r="H21" s="12">
        <f t="shared" si="1"/>
        <v>268</v>
      </c>
      <c r="I21" s="11" t="s">
        <v>31</v>
      </c>
      <c r="J21" s="12">
        <f t="shared" si="2"/>
        <v>677</v>
      </c>
      <c r="K21" s="12">
        <f t="shared" si="3"/>
        <v>291</v>
      </c>
      <c r="L21" s="12">
        <f t="shared" si="3"/>
        <v>386</v>
      </c>
    </row>
    <row r="22" spans="1:12" ht="18" customHeight="1">
      <c r="A22" s="6" t="s">
        <v>121</v>
      </c>
      <c r="B22" s="13">
        <f>SUM(J24:J28)</f>
        <v>2590</v>
      </c>
      <c r="C22" s="13">
        <f>SUM(K24:K28)</f>
        <v>999</v>
      </c>
      <c r="D22" s="13">
        <f>SUM(L24:L28)</f>
        <v>1591</v>
      </c>
      <c r="E22" s="11" t="s">
        <v>32</v>
      </c>
      <c r="F22" s="12">
        <f t="shared" si="0"/>
        <v>622</v>
      </c>
      <c r="G22" s="12">
        <f t="shared" si="1"/>
        <v>328</v>
      </c>
      <c r="H22" s="12">
        <f t="shared" si="1"/>
        <v>294</v>
      </c>
      <c r="I22" s="11" t="s">
        <v>33</v>
      </c>
      <c r="J22" s="12">
        <f t="shared" si="2"/>
        <v>629</v>
      </c>
      <c r="K22" s="12">
        <f t="shared" si="3"/>
        <v>305</v>
      </c>
      <c r="L22" s="12">
        <f t="shared" si="3"/>
        <v>324</v>
      </c>
    </row>
    <row r="23" spans="1:12" ht="18" customHeight="1">
      <c r="A23" s="6" t="s">
        <v>122</v>
      </c>
      <c r="B23" s="12">
        <f>SUM(J29:J33)</f>
        <v>1775</v>
      </c>
      <c r="C23" s="12">
        <f>SUM(K29:K33)</f>
        <v>574</v>
      </c>
      <c r="D23" s="12">
        <f>SUM(L29:L33)</f>
        <v>1201</v>
      </c>
      <c r="E23" s="11" t="s">
        <v>34</v>
      </c>
      <c r="F23" s="12">
        <f t="shared" si="0"/>
        <v>594</v>
      </c>
      <c r="G23" s="12">
        <f t="shared" si="1"/>
        <v>283</v>
      </c>
      <c r="H23" s="12">
        <f t="shared" si="1"/>
        <v>311</v>
      </c>
      <c r="I23" s="11" t="s">
        <v>35</v>
      </c>
      <c r="J23" s="12">
        <f t="shared" si="2"/>
        <v>573</v>
      </c>
      <c r="K23" s="12">
        <f t="shared" si="3"/>
        <v>230</v>
      </c>
      <c r="L23" s="12">
        <f t="shared" si="3"/>
        <v>343</v>
      </c>
    </row>
    <row r="24" spans="1:12" ht="18" customHeight="1">
      <c r="A24" s="6" t="s">
        <v>123</v>
      </c>
      <c r="B24" s="13">
        <f>SUM(J34:J38)</f>
        <v>747</v>
      </c>
      <c r="C24" s="13">
        <f>SUM(K34:K38)</f>
        <v>159</v>
      </c>
      <c r="D24" s="13">
        <f>SUM(L34:L38)</f>
        <v>588</v>
      </c>
      <c r="E24" s="11" t="s">
        <v>36</v>
      </c>
      <c r="F24" s="12">
        <f t="shared" si="0"/>
        <v>641</v>
      </c>
      <c r="G24" s="12">
        <f aca="true" t="shared" si="4" ref="G24:H43">G71+G118</f>
        <v>320</v>
      </c>
      <c r="H24" s="12">
        <f t="shared" si="4"/>
        <v>321</v>
      </c>
      <c r="I24" s="11" t="s">
        <v>37</v>
      </c>
      <c r="J24" s="12">
        <f t="shared" si="2"/>
        <v>599</v>
      </c>
      <c r="K24" s="12">
        <f aca="true" t="shared" si="5" ref="K24:L43">K71+K118</f>
        <v>249</v>
      </c>
      <c r="L24" s="12">
        <f t="shared" si="5"/>
        <v>350</v>
      </c>
    </row>
    <row r="25" spans="1:12" ht="18" customHeight="1">
      <c r="A25" s="6" t="s">
        <v>124</v>
      </c>
      <c r="B25" s="12">
        <f>SUM(J39:J43)</f>
        <v>197</v>
      </c>
      <c r="C25" s="12">
        <f>SUM(K39:K43)</f>
        <v>37</v>
      </c>
      <c r="D25" s="12">
        <f>SUM(L39:L43)</f>
        <v>160</v>
      </c>
      <c r="E25" s="11" t="s">
        <v>38</v>
      </c>
      <c r="F25" s="12">
        <f t="shared" si="0"/>
        <v>669</v>
      </c>
      <c r="G25" s="12">
        <f t="shared" si="4"/>
        <v>322</v>
      </c>
      <c r="H25" s="12">
        <f t="shared" si="4"/>
        <v>347</v>
      </c>
      <c r="I25" s="11" t="s">
        <v>39</v>
      </c>
      <c r="J25" s="12">
        <f t="shared" si="2"/>
        <v>563</v>
      </c>
      <c r="K25" s="12">
        <f t="shared" si="5"/>
        <v>229</v>
      </c>
      <c r="L25" s="12">
        <f t="shared" si="5"/>
        <v>334</v>
      </c>
    </row>
    <row r="26" spans="1:12" ht="18" customHeight="1">
      <c r="A26" s="6" t="s">
        <v>125</v>
      </c>
      <c r="B26" s="13">
        <f>J44</f>
        <v>37</v>
      </c>
      <c r="C26" s="13">
        <f>K44</f>
        <v>8</v>
      </c>
      <c r="D26" s="13">
        <f>L44</f>
        <v>29</v>
      </c>
      <c r="E26" s="11" t="s">
        <v>40</v>
      </c>
      <c r="F26" s="12">
        <f t="shared" si="0"/>
        <v>649</v>
      </c>
      <c r="G26" s="12">
        <f t="shared" si="4"/>
        <v>328</v>
      </c>
      <c r="H26" s="12">
        <f t="shared" si="4"/>
        <v>321</v>
      </c>
      <c r="I26" s="11" t="s">
        <v>41</v>
      </c>
      <c r="J26" s="12">
        <f t="shared" si="2"/>
        <v>520</v>
      </c>
      <c r="K26" s="12">
        <f t="shared" si="5"/>
        <v>181</v>
      </c>
      <c r="L26" s="12">
        <f t="shared" si="5"/>
        <v>339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652</v>
      </c>
      <c r="G27" s="12">
        <f t="shared" si="4"/>
        <v>335</v>
      </c>
      <c r="H27" s="12">
        <f t="shared" si="4"/>
        <v>317</v>
      </c>
      <c r="I27" s="11" t="s">
        <v>43</v>
      </c>
      <c r="J27" s="12">
        <f t="shared" si="2"/>
        <v>451</v>
      </c>
      <c r="K27" s="12">
        <f t="shared" si="5"/>
        <v>168</v>
      </c>
      <c r="L27" s="12">
        <f t="shared" si="5"/>
        <v>283</v>
      </c>
    </row>
    <row r="28" spans="1:12" ht="18" customHeight="1">
      <c r="A28" s="18" t="s">
        <v>126</v>
      </c>
      <c r="B28" s="12">
        <f aca="true" t="shared" si="6" ref="B28:B45">C28+D28</f>
        <v>343</v>
      </c>
      <c r="C28" s="12">
        <f aca="true" t="shared" si="7" ref="C28:D45">C75+C122</f>
        <v>171</v>
      </c>
      <c r="D28" s="12">
        <f t="shared" si="7"/>
        <v>172</v>
      </c>
      <c r="E28" s="11" t="s">
        <v>44</v>
      </c>
      <c r="F28" s="12">
        <f t="shared" si="0"/>
        <v>574</v>
      </c>
      <c r="G28" s="12">
        <f t="shared" si="4"/>
        <v>293</v>
      </c>
      <c r="H28" s="12">
        <f t="shared" si="4"/>
        <v>281</v>
      </c>
      <c r="I28" s="11" t="s">
        <v>45</v>
      </c>
      <c r="J28" s="12">
        <f t="shared" si="2"/>
        <v>457</v>
      </c>
      <c r="K28" s="12">
        <f t="shared" si="5"/>
        <v>172</v>
      </c>
      <c r="L28" s="12">
        <f t="shared" si="5"/>
        <v>285</v>
      </c>
    </row>
    <row r="29" spans="1:12" ht="18" customHeight="1">
      <c r="A29" s="18" t="s">
        <v>127</v>
      </c>
      <c r="B29" s="12">
        <f t="shared" si="6"/>
        <v>342</v>
      </c>
      <c r="C29" s="12">
        <f t="shared" si="7"/>
        <v>172</v>
      </c>
      <c r="D29" s="12">
        <f t="shared" si="7"/>
        <v>170</v>
      </c>
      <c r="E29" s="11" t="s">
        <v>46</v>
      </c>
      <c r="F29" s="12">
        <f t="shared" si="0"/>
        <v>620</v>
      </c>
      <c r="G29" s="12">
        <f t="shared" si="4"/>
        <v>351</v>
      </c>
      <c r="H29" s="12">
        <f t="shared" si="4"/>
        <v>269</v>
      </c>
      <c r="I29" s="11" t="s">
        <v>47</v>
      </c>
      <c r="J29" s="12">
        <f t="shared" si="2"/>
        <v>419</v>
      </c>
      <c r="K29" s="12">
        <f t="shared" si="5"/>
        <v>145</v>
      </c>
      <c r="L29" s="12">
        <f t="shared" si="5"/>
        <v>274</v>
      </c>
    </row>
    <row r="30" spans="1:12" ht="18" customHeight="1">
      <c r="A30" s="18" t="s">
        <v>48</v>
      </c>
      <c r="B30" s="12">
        <f t="shared" si="6"/>
        <v>373</v>
      </c>
      <c r="C30" s="12">
        <f t="shared" si="7"/>
        <v>198</v>
      </c>
      <c r="D30" s="12">
        <f t="shared" si="7"/>
        <v>175</v>
      </c>
      <c r="E30" s="11" t="s">
        <v>49</v>
      </c>
      <c r="F30" s="12">
        <f t="shared" si="0"/>
        <v>590</v>
      </c>
      <c r="G30" s="12">
        <f t="shared" si="4"/>
        <v>301</v>
      </c>
      <c r="H30" s="12">
        <f t="shared" si="4"/>
        <v>289</v>
      </c>
      <c r="I30" s="11" t="s">
        <v>50</v>
      </c>
      <c r="J30" s="12">
        <f t="shared" si="2"/>
        <v>408</v>
      </c>
      <c r="K30" s="12">
        <f t="shared" si="5"/>
        <v>130</v>
      </c>
      <c r="L30" s="12">
        <f t="shared" si="5"/>
        <v>278</v>
      </c>
    </row>
    <row r="31" spans="1:12" ht="18" customHeight="1">
      <c r="A31" s="18" t="s">
        <v>51</v>
      </c>
      <c r="B31" s="12">
        <f t="shared" si="6"/>
        <v>365</v>
      </c>
      <c r="C31" s="12">
        <f t="shared" si="7"/>
        <v>191</v>
      </c>
      <c r="D31" s="12">
        <f t="shared" si="7"/>
        <v>174</v>
      </c>
      <c r="E31" s="11" t="s">
        <v>52</v>
      </c>
      <c r="F31" s="12">
        <f t="shared" si="0"/>
        <v>597</v>
      </c>
      <c r="G31" s="12">
        <f t="shared" si="4"/>
        <v>308</v>
      </c>
      <c r="H31" s="12">
        <f t="shared" si="4"/>
        <v>289</v>
      </c>
      <c r="I31" s="11" t="s">
        <v>53</v>
      </c>
      <c r="J31" s="12">
        <f t="shared" si="2"/>
        <v>377</v>
      </c>
      <c r="K31" s="12">
        <f t="shared" si="5"/>
        <v>125</v>
      </c>
      <c r="L31" s="12">
        <f t="shared" si="5"/>
        <v>252</v>
      </c>
    </row>
    <row r="32" spans="1:12" ht="18" customHeight="1">
      <c r="A32" s="18" t="s">
        <v>54</v>
      </c>
      <c r="B32" s="12">
        <f t="shared" si="6"/>
        <v>355</v>
      </c>
      <c r="C32" s="12">
        <f t="shared" si="7"/>
        <v>179</v>
      </c>
      <c r="D32" s="12">
        <f t="shared" si="7"/>
        <v>176</v>
      </c>
      <c r="E32" s="11" t="s">
        <v>55</v>
      </c>
      <c r="F32" s="12">
        <f t="shared" si="0"/>
        <v>461</v>
      </c>
      <c r="G32" s="12">
        <f t="shared" si="4"/>
        <v>227</v>
      </c>
      <c r="H32" s="12">
        <f t="shared" si="4"/>
        <v>234</v>
      </c>
      <c r="I32" s="11" t="s">
        <v>56</v>
      </c>
      <c r="J32" s="12">
        <f t="shared" si="2"/>
        <v>307</v>
      </c>
      <c r="K32" s="12">
        <f t="shared" si="5"/>
        <v>86</v>
      </c>
      <c r="L32" s="12">
        <f t="shared" si="5"/>
        <v>221</v>
      </c>
    </row>
    <row r="33" spans="1:12" ht="18" customHeight="1">
      <c r="A33" s="18" t="s">
        <v>57</v>
      </c>
      <c r="B33" s="12">
        <f t="shared" si="6"/>
        <v>371</v>
      </c>
      <c r="C33" s="12">
        <f t="shared" si="7"/>
        <v>186</v>
      </c>
      <c r="D33" s="12">
        <f t="shared" si="7"/>
        <v>185</v>
      </c>
      <c r="E33" s="11" t="s">
        <v>58</v>
      </c>
      <c r="F33" s="12">
        <f t="shared" si="0"/>
        <v>519</v>
      </c>
      <c r="G33" s="12">
        <f t="shared" si="4"/>
        <v>262</v>
      </c>
      <c r="H33" s="12">
        <f t="shared" si="4"/>
        <v>257</v>
      </c>
      <c r="I33" s="11" t="s">
        <v>59</v>
      </c>
      <c r="J33" s="12">
        <f t="shared" si="2"/>
        <v>264</v>
      </c>
      <c r="K33" s="12">
        <f t="shared" si="5"/>
        <v>88</v>
      </c>
      <c r="L33" s="12">
        <f t="shared" si="5"/>
        <v>176</v>
      </c>
    </row>
    <row r="34" spans="1:12" ht="18" customHeight="1">
      <c r="A34" s="18" t="s">
        <v>60</v>
      </c>
      <c r="B34" s="12">
        <f t="shared" si="6"/>
        <v>364</v>
      </c>
      <c r="C34" s="12">
        <f t="shared" si="7"/>
        <v>197</v>
      </c>
      <c r="D34" s="12">
        <f t="shared" si="7"/>
        <v>167</v>
      </c>
      <c r="E34" s="11" t="s">
        <v>61</v>
      </c>
      <c r="F34" s="12">
        <f t="shared" si="0"/>
        <v>576</v>
      </c>
      <c r="G34" s="12">
        <f t="shared" si="4"/>
        <v>312</v>
      </c>
      <c r="H34" s="12">
        <f t="shared" si="4"/>
        <v>264</v>
      </c>
      <c r="I34" s="11" t="s">
        <v>62</v>
      </c>
      <c r="J34" s="12">
        <f t="shared" si="2"/>
        <v>208</v>
      </c>
      <c r="K34" s="12">
        <f t="shared" si="5"/>
        <v>46</v>
      </c>
      <c r="L34" s="12">
        <f t="shared" si="5"/>
        <v>162</v>
      </c>
    </row>
    <row r="35" spans="1:12" ht="18" customHeight="1">
      <c r="A35" s="18" t="s">
        <v>63</v>
      </c>
      <c r="B35" s="12">
        <f t="shared" si="6"/>
        <v>373</v>
      </c>
      <c r="C35" s="12">
        <f t="shared" si="7"/>
        <v>194</v>
      </c>
      <c r="D35" s="12">
        <f t="shared" si="7"/>
        <v>179</v>
      </c>
      <c r="E35" s="11" t="s">
        <v>64</v>
      </c>
      <c r="F35" s="12">
        <f t="shared" si="0"/>
        <v>495</v>
      </c>
      <c r="G35" s="12">
        <f t="shared" si="4"/>
        <v>228</v>
      </c>
      <c r="H35" s="12">
        <f t="shared" si="4"/>
        <v>267</v>
      </c>
      <c r="I35" s="11" t="s">
        <v>65</v>
      </c>
      <c r="J35" s="12">
        <f t="shared" si="2"/>
        <v>171</v>
      </c>
      <c r="K35" s="12">
        <f t="shared" si="5"/>
        <v>43</v>
      </c>
      <c r="L35" s="12">
        <f t="shared" si="5"/>
        <v>128</v>
      </c>
    </row>
    <row r="36" spans="1:12" ht="18" customHeight="1">
      <c r="A36" s="18" t="s">
        <v>66</v>
      </c>
      <c r="B36" s="12">
        <f t="shared" si="6"/>
        <v>382</v>
      </c>
      <c r="C36" s="12">
        <f t="shared" si="7"/>
        <v>193</v>
      </c>
      <c r="D36" s="12">
        <f t="shared" si="7"/>
        <v>189</v>
      </c>
      <c r="E36" s="11" t="s">
        <v>67</v>
      </c>
      <c r="F36" s="12">
        <f t="shared" si="0"/>
        <v>507</v>
      </c>
      <c r="G36" s="12">
        <f t="shared" si="4"/>
        <v>259</v>
      </c>
      <c r="H36" s="12">
        <f t="shared" si="4"/>
        <v>248</v>
      </c>
      <c r="I36" s="11" t="s">
        <v>68</v>
      </c>
      <c r="J36" s="12">
        <f t="shared" si="2"/>
        <v>153</v>
      </c>
      <c r="K36" s="12">
        <f t="shared" si="5"/>
        <v>23</v>
      </c>
      <c r="L36" s="12">
        <f t="shared" si="5"/>
        <v>130</v>
      </c>
    </row>
    <row r="37" spans="1:12" ht="18" customHeight="1">
      <c r="A37" s="18" t="s">
        <v>69</v>
      </c>
      <c r="B37" s="12">
        <f t="shared" si="6"/>
        <v>367</v>
      </c>
      <c r="C37" s="12">
        <f t="shared" si="7"/>
        <v>181</v>
      </c>
      <c r="D37" s="12">
        <f t="shared" si="7"/>
        <v>186</v>
      </c>
      <c r="E37" s="11" t="s">
        <v>70</v>
      </c>
      <c r="F37" s="12">
        <f t="shared" si="0"/>
        <v>477</v>
      </c>
      <c r="G37" s="12">
        <f t="shared" si="4"/>
        <v>242</v>
      </c>
      <c r="H37" s="12">
        <f t="shared" si="4"/>
        <v>235</v>
      </c>
      <c r="I37" s="11" t="s">
        <v>71</v>
      </c>
      <c r="J37" s="12">
        <f t="shared" si="2"/>
        <v>126</v>
      </c>
      <c r="K37" s="12">
        <f t="shared" si="5"/>
        <v>28</v>
      </c>
      <c r="L37" s="12">
        <f t="shared" si="5"/>
        <v>98</v>
      </c>
    </row>
    <row r="38" spans="1:12" ht="18" customHeight="1">
      <c r="A38" s="18" t="s">
        <v>72</v>
      </c>
      <c r="B38" s="12">
        <f t="shared" si="6"/>
        <v>395</v>
      </c>
      <c r="C38" s="12">
        <f t="shared" si="7"/>
        <v>213</v>
      </c>
      <c r="D38" s="12">
        <f t="shared" si="7"/>
        <v>182</v>
      </c>
      <c r="E38" s="11" t="s">
        <v>73</v>
      </c>
      <c r="F38" s="12">
        <f t="shared" si="0"/>
        <v>551</v>
      </c>
      <c r="G38" s="12">
        <f t="shared" si="4"/>
        <v>273</v>
      </c>
      <c r="H38" s="12">
        <f t="shared" si="4"/>
        <v>278</v>
      </c>
      <c r="I38" s="11" t="s">
        <v>74</v>
      </c>
      <c r="J38" s="12">
        <f t="shared" si="2"/>
        <v>89</v>
      </c>
      <c r="K38" s="12">
        <f t="shared" si="5"/>
        <v>19</v>
      </c>
      <c r="L38" s="12">
        <f t="shared" si="5"/>
        <v>70</v>
      </c>
    </row>
    <row r="39" spans="1:12" ht="18" customHeight="1">
      <c r="A39" s="18" t="s">
        <v>75</v>
      </c>
      <c r="B39" s="12">
        <f t="shared" si="6"/>
        <v>412</v>
      </c>
      <c r="C39" s="12">
        <f t="shared" si="7"/>
        <v>210</v>
      </c>
      <c r="D39" s="12">
        <f t="shared" si="7"/>
        <v>202</v>
      </c>
      <c r="E39" s="11" t="s">
        <v>76</v>
      </c>
      <c r="F39" s="12">
        <f t="shared" si="0"/>
        <v>581</v>
      </c>
      <c r="G39" s="12">
        <f t="shared" si="4"/>
        <v>287</v>
      </c>
      <c r="H39" s="12">
        <f t="shared" si="4"/>
        <v>294</v>
      </c>
      <c r="I39" s="11" t="s">
        <v>77</v>
      </c>
      <c r="J39" s="12">
        <f t="shared" si="2"/>
        <v>59</v>
      </c>
      <c r="K39" s="12">
        <f t="shared" si="5"/>
        <v>13</v>
      </c>
      <c r="L39" s="12">
        <f t="shared" si="5"/>
        <v>46</v>
      </c>
    </row>
    <row r="40" spans="1:12" ht="18" customHeight="1">
      <c r="A40" s="18" t="s">
        <v>78</v>
      </c>
      <c r="B40" s="12">
        <f t="shared" si="6"/>
        <v>356</v>
      </c>
      <c r="C40" s="12">
        <f t="shared" si="7"/>
        <v>189</v>
      </c>
      <c r="D40" s="12">
        <f t="shared" si="7"/>
        <v>167</v>
      </c>
      <c r="E40" s="11" t="s">
        <v>79</v>
      </c>
      <c r="F40" s="12">
        <f t="shared" si="0"/>
        <v>566</v>
      </c>
      <c r="G40" s="12">
        <f t="shared" si="4"/>
        <v>295</v>
      </c>
      <c r="H40" s="12">
        <f t="shared" si="4"/>
        <v>271</v>
      </c>
      <c r="I40" s="11" t="s">
        <v>80</v>
      </c>
      <c r="J40" s="12">
        <f t="shared" si="2"/>
        <v>42</v>
      </c>
      <c r="K40" s="12">
        <f t="shared" si="5"/>
        <v>10</v>
      </c>
      <c r="L40" s="12">
        <f t="shared" si="5"/>
        <v>32</v>
      </c>
    </row>
    <row r="41" spans="1:12" ht="18" customHeight="1">
      <c r="A41" s="18" t="s">
        <v>81</v>
      </c>
      <c r="B41" s="12">
        <f t="shared" si="6"/>
        <v>432</v>
      </c>
      <c r="C41" s="12">
        <f t="shared" si="7"/>
        <v>211</v>
      </c>
      <c r="D41" s="12">
        <f t="shared" si="7"/>
        <v>221</v>
      </c>
      <c r="E41" s="11" t="s">
        <v>82</v>
      </c>
      <c r="F41" s="12">
        <f t="shared" si="0"/>
        <v>583</v>
      </c>
      <c r="G41" s="12">
        <f t="shared" si="4"/>
        <v>293</v>
      </c>
      <c r="H41" s="12">
        <f t="shared" si="4"/>
        <v>290</v>
      </c>
      <c r="I41" s="11" t="s">
        <v>83</v>
      </c>
      <c r="J41" s="12">
        <f t="shared" si="2"/>
        <v>45</v>
      </c>
      <c r="K41" s="12">
        <f t="shared" si="5"/>
        <v>5</v>
      </c>
      <c r="L41" s="12">
        <f t="shared" si="5"/>
        <v>40</v>
      </c>
    </row>
    <row r="42" spans="1:12" ht="18" customHeight="1">
      <c r="A42" s="18" t="s">
        <v>84</v>
      </c>
      <c r="B42" s="12">
        <f t="shared" si="6"/>
        <v>443</v>
      </c>
      <c r="C42" s="12">
        <f t="shared" si="7"/>
        <v>238</v>
      </c>
      <c r="D42" s="12">
        <f t="shared" si="7"/>
        <v>205</v>
      </c>
      <c r="E42" s="11" t="s">
        <v>85</v>
      </c>
      <c r="F42" s="12">
        <f t="shared" si="0"/>
        <v>570</v>
      </c>
      <c r="G42" s="12">
        <f t="shared" si="4"/>
        <v>282</v>
      </c>
      <c r="H42" s="12">
        <f t="shared" si="4"/>
        <v>288</v>
      </c>
      <c r="I42" s="11" t="s">
        <v>86</v>
      </c>
      <c r="J42" s="12">
        <f t="shared" si="2"/>
        <v>26</v>
      </c>
      <c r="K42" s="12">
        <f t="shared" si="5"/>
        <v>6</v>
      </c>
      <c r="L42" s="12">
        <f t="shared" si="5"/>
        <v>20</v>
      </c>
    </row>
    <row r="43" spans="1:12" ht="18" customHeight="1">
      <c r="A43" s="18" t="s">
        <v>87</v>
      </c>
      <c r="B43" s="12">
        <f t="shared" si="6"/>
        <v>428</v>
      </c>
      <c r="C43" s="12">
        <f t="shared" si="7"/>
        <v>228</v>
      </c>
      <c r="D43" s="12">
        <f t="shared" si="7"/>
        <v>200</v>
      </c>
      <c r="E43" s="11" t="s">
        <v>88</v>
      </c>
      <c r="F43" s="12">
        <f t="shared" si="0"/>
        <v>617</v>
      </c>
      <c r="G43" s="12">
        <f t="shared" si="4"/>
        <v>310</v>
      </c>
      <c r="H43" s="12">
        <f t="shared" si="4"/>
        <v>307</v>
      </c>
      <c r="I43" s="11" t="s">
        <v>89</v>
      </c>
      <c r="J43" s="12">
        <f t="shared" si="2"/>
        <v>25</v>
      </c>
      <c r="K43" s="12">
        <f t="shared" si="5"/>
        <v>3</v>
      </c>
      <c r="L43" s="12">
        <f t="shared" si="5"/>
        <v>22</v>
      </c>
    </row>
    <row r="44" spans="1:12" ht="18" customHeight="1">
      <c r="A44" s="18" t="s">
        <v>90</v>
      </c>
      <c r="B44" s="12">
        <f t="shared" si="6"/>
        <v>435</v>
      </c>
      <c r="C44" s="12">
        <f t="shared" si="7"/>
        <v>260</v>
      </c>
      <c r="D44" s="12">
        <f t="shared" si="7"/>
        <v>175</v>
      </c>
      <c r="E44" s="11" t="s">
        <v>91</v>
      </c>
      <c r="F44" s="12">
        <f t="shared" si="0"/>
        <v>673</v>
      </c>
      <c r="G44" s="12">
        <f>G91+G138</f>
        <v>319</v>
      </c>
      <c r="H44" s="12">
        <f>H91+H138</f>
        <v>354</v>
      </c>
      <c r="I44" s="11" t="s">
        <v>125</v>
      </c>
      <c r="J44" s="12">
        <f t="shared" si="2"/>
        <v>37</v>
      </c>
      <c r="K44" s="12">
        <f>K91+K138</f>
        <v>8</v>
      </c>
      <c r="L44" s="12">
        <f>L91+L138</f>
        <v>29</v>
      </c>
    </row>
    <row r="45" spans="1:12" ht="18" customHeight="1">
      <c r="A45" s="18" t="s">
        <v>92</v>
      </c>
      <c r="B45" s="12">
        <f t="shared" si="6"/>
        <v>456</v>
      </c>
      <c r="C45" s="12">
        <f t="shared" si="7"/>
        <v>241</v>
      </c>
      <c r="D45" s="12">
        <f t="shared" si="7"/>
        <v>215</v>
      </c>
      <c r="E45" s="11" t="s">
        <v>93</v>
      </c>
      <c r="F45" s="12">
        <f t="shared" si="0"/>
        <v>715</v>
      </c>
      <c r="G45" s="12">
        <f>G92+G139</f>
        <v>337</v>
      </c>
      <c r="H45" s="12">
        <f>H92+H139</f>
        <v>378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5"/>
      <c r="C48" s="35"/>
      <c r="D48" s="1"/>
      <c r="E48" s="2"/>
      <c r="F48" s="1"/>
      <c r="G48" s="1"/>
      <c r="H48" s="1"/>
      <c r="I48" s="2"/>
      <c r="J48" s="32" t="s">
        <v>133</v>
      </c>
      <c r="K48" s="33"/>
      <c r="L48" s="33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130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49165</v>
      </c>
      <c r="C51" s="10">
        <v>23672</v>
      </c>
      <c r="D51" s="9">
        <v>25493</v>
      </c>
      <c r="E51" s="11" t="s">
        <v>101</v>
      </c>
      <c r="F51" s="12">
        <v>375</v>
      </c>
      <c r="G51" s="12">
        <v>171</v>
      </c>
      <c r="H51" s="20">
        <v>204</v>
      </c>
      <c r="I51" s="11" t="s">
        <v>102</v>
      </c>
      <c r="J51" s="12">
        <v>770</v>
      </c>
      <c r="K51" s="12">
        <v>378</v>
      </c>
      <c r="L51" s="12">
        <v>392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347</v>
      </c>
      <c r="G52" s="12">
        <v>156</v>
      </c>
      <c r="H52" s="20">
        <v>191</v>
      </c>
      <c r="I52" s="11" t="s">
        <v>104</v>
      </c>
      <c r="J52" s="12">
        <v>872</v>
      </c>
      <c r="K52" s="12">
        <v>434</v>
      </c>
      <c r="L52" s="12">
        <v>438</v>
      </c>
    </row>
    <row r="53" spans="1:12" ht="18" customHeight="1">
      <c r="A53" s="6" t="s">
        <v>105</v>
      </c>
      <c r="B53" s="13">
        <v>1771</v>
      </c>
      <c r="C53" s="14">
        <v>910</v>
      </c>
      <c r="D53" s="27">
        <v>861</v>
      </c>
      <c r="E53" s="11" t="s">
        <v>0</v>
      </c>
      <c r="F53" s="12">
        <v>336</v>
      </c>
      <c r="G53" s="12">
        <v>169</v>
      </c>
      <c r="H53" s="20">
        <v>167</v>
      </c>
      <c r="I53" s="11" t="s">
        <v>1</v>
      </c>
      <c r="J53" s="12">
        <v>849</v>
      </c>
      <c r="K53" s="12">
        <v>413</v>
      </c>
      <c r="L53" s="12">
        <v>436</v>
      </c>
    </row>
    <row r="54" spans="1:12" ht="18" customHeight="1">
      <c r="A54" s="6" t="s">
        <v>106</v>
      </c>
      <c r="B54" s="12">
        <v>1855</v>
      </c>
      <c r="C54" s="14">
        <v>950</v>
      </c>
      <c r="D54" s="26">
        <v>905</v>
      </c>
      <c r="E54" s="11" t="s">
        <v>2</v>
      </c>
      <c r="F54" s="12">
        <v>283</v>
      </c>
      <c r="G54" s="12">
        <v>147</v>
      </c>
      <c r="H54" s="20">
        <v>136</v>
      </c>
      <c r="I54" s="11" t="s">
        <v>3</v>
      </c>
      <c r="J54" s="12">
        <v>1052</v>
      </c>
      <c r="K54" s="12">
        <v>513</v>
      </c>
      <c r="L54" s="12">
        <v>539</v>
      </c>
    </row>
    <row r="55" spans="1:12" ht="18" customHeight="1">
      <c r="A55" s="6" t="s">
        <v>107</v>
      </c>
      <c r="B55" s="13">
        <v>2032</v>
      </c>
      <c r="C55" s="14">
        <v>1059</v>
      </c>
      <c r="D55" s="26">
        <v>973</v>
      </c>
      <c r="E55" s="11" t="s">
        <v>4</v>
      </c>
      <c r="F55" s="12">
        <v>316</v>
      </c>
      <c r="G55" s="12">
        <v>167</v>
      </c>
      <c r="H55" s="20">
        <v>149</v>
      </c>
      <c r="I55" s="11" t="s">
        <v>5</v>
      </c>
      <c r="J55" s="12">
        <v>1091</v>
      </c>
      <c r="K55" s="12">
        <v>568</v>
      </c>
      <c r="L55" s="12">
        <v>523</v>
      </c>
    </row>
    <row r="56" spans="1:12" ht="18" customHeight="1">
      <c r="A56" s="6" t="s">
        <v>108</v>
      </c>
      <c r="B56" s="12">
        <v>2035</v>
      </c>
      <c r="C56" s="26">
        <v>1051</v>
      </c>
      <c r="D56" s="26">
        <v>984</v>
      </c>
      <c r="E56" s="11" t="s">
        <v>6</v>
      </c>
      <c r="F56" s="12">
        <v>296</v>
      </c>
      <c r="G56" s="12">
        <v>158</v>
      </c>
      <c r="H56" s="20">
        <v>138</v>
      </c>
      <c r="I56" s="11" t="s">
        <v>7</v>
      </c>
      <c r="J56" s="12">
        <v>1180</v>
      </c>
      <c r="K56" s="12">
        <v>566</v>
      </c>
      <c r="L56" s="12">
        <v>614</v>
      </c>
    </row>
    <row r="57" spans="1:12" ht="18" customHeight="1">
      <c r="A57" s="6" t="s">
        <v>109</v>
      </c>
      <c r="B57" s="13">
        <v>1591</v>
      </c>
      <c r="C57" s="16">
        <v>822</v>
      </c>
      <c r="D57" s="26">
        <v>769</v>
      </c>
      <c r="E57" s="11" t="s">
        <v>8</v>
      </c>
      <c r="F57" s="12">
        <v>360</v>
      </c>
      <c r="G57" s="12">
        <v>181</v>
      </c>
      <c r="H57" s="20">
        <v>179</v>
      </c>
      <c r="I57" s="11" t="s">
        <v>9</v>
      </c>
      <c r="J57" s="12">
        <v>924</v>
      </c>
      <c r="K57" s="12">
        <v>465</v>
      </c>
      <c r="L57" s="12">
        <v>459</v>
      </c>
    </row>
    <row r="58" spans="1:12" ht="18" customHeight="1">
      <c r="A58" s="6" t="s">
        <v>110</v>
      </c>
      <c r="B58" s="12">
        <v>1943</v>
      </c>
      <c r="C58" s="14">
        <v>1022</v>
      </c>
      <c r="D58" s="26">
        <v>921</v>
      </c>
      <c r="E58" s="11" t="s">
        <v>10</v>
      </c>
      <c r="F58" s="12">
        <v>363</v>
      </c>
      <c r="G58" s="12">
        <v>190</v>
      </c>
      <c r="H58" s="20">
        <v>173</v>
      </c>
      <c r="I58" s="11" t="s">
        <v>11</v>
      </c>
      <c r="J58" s="12">
        <v>629</v>
      </c>
      <c r="K58" s="12">
        <v>326</v>
      </c>
      <c r="L58" s="12">
        <v>303</v>
      </c>
    </row>
    <row r="59" spans="1:12" ht="18" customHeight="1">
      <c r="A59" s="6" t="s">
        <v>111</v>
      </c>
      <c r="B59" s="13">
        <v>2438</v>
      </c>
      <c r="C59" s="14">
        <v>1252</v>
      </c>
      <c r="D59" s="26">
        <v>1186</v>
      </c>
      <c r="E59" s="11" t="s">
        <v>12</v>
      </c>
      <c r="F59" s="12">
        <v>328</v>
      </c>
      <c r="G59" s="12">
        <v>177</v>
      </c>
      <c r="H59" s="20">
        <v>151</v>
      </c>
      <c r="I59" s="11" t="s">
        <v>13</v>
      </c>
      <c r="J59" s="12">
        <v>769</v>
      </c>
      <c r="K59" s="12">
        <v>351</v>
      </c>
      <c r="L59" s="12">
        <v>418</v>
      </c>
    </row>
    <row r="60" spans="1:12" ht="18" customHeight="1">
      <c r="A60" s="6" t="s">
        <v>112</v>
      </c>
      <c r="B60" s="12">
        <v>3027</v>
      </c>
      <c r="C60" s="14">
        <v>1525</v>
      </c>
      <c r="D60" s="26">
        <v>1502</v>
      </c>
      <c r="E60" s="11" t="s">
        <v>14</v>
      </c>
      <c r="F60" s="12">
        <v>424</v>
      </c>
      <c r="G60" s="12">
        <v>215</v>
      </c>
      <c r="H60" s="20">
        <v>209</v>
      </c>
      <c r="I60" s="11" t="s">
        <v>15</v>
      </c>
      <c r="J60" s="12">
        <v>858</v>
      </c>
      <c r="K60" s="12">
        <v>397</v>
      </c>
      <c r="L60" s="12">
        <v>461</v>
      </c>
    </row>
    <row r="61" spans="1:12" ht="18" customHeight="1">
      <c r="A61" s="6" t="s">
        <v>113</v>
      </c>
      <c r="B61" s="13">
        <v>3041</v>
      </c>
      <c r="C61" s="14">
        <v>1602</v>
      </c>
      <c r="D61" s="15">
        <v>1439</v>
      </c>
      <c r="E61" s="11" t="s">
        <v>16</v>
      </c>
      <c r="F61" s="12">
        <v>413</v>
      </c>
      <c r="G61" s="12">
        <v>221</v>
      </c>
      <c r="H61" s="20">
        <v>192</v>
      </c>
      <c r="I61" s="11" t="s">
        <v>17</v>
      </c>
      <c r="J61" s="12">
        <v>800</v>
      </c>
      <c r="K61" s="12">
        <v>382</v>
      </c>
      <c r="L61" s="12">
        <v>418</v>
      </c>
    </row>
    <row r="62" spans="1:12" ht="18" customHeight="1">
      <c r="A62" s="6" t="s">
        <v>114</v>
      </c>
      <c r="B62" s="12">
        <v>2611</v>
      </c>
      <c r="C62" s="14">
        <v>1330</v>
      </c>
      <c r="D62" s="15">
        <v>1281</v>
      </c>
      <c r="E62" s="11" t="s">
        <v>18</v>
      </c>
      <c r="F62" s="12">
        <v>415</v>
      </c>
      <c r="G62" s="12">
        <v>219</v>
      </c>
      <c r="H62" s="20">
        <v>196</v>
      </c>
      <c r="I62" s="11" t="s">
        <v>19</v>
      </c>
      <c r="J62" s="12">
        <v>772</v>
      </c>
      <c r="K62" s="12">
        <v>367</v>
      </c>
      <c r="L62" s="12">
        <v>405</v>
      </c>
    </row>
    <row r="63" spans="1:12" ht="18" customHeight="1">
      <c r="A63" s="6" t="s">
        <v>115</v>
      </c>
      <c r="B63" s="13">
        <v>2653</v>
      </c>
      <c r="C63" s="14">
        <v>1354</v>
      </c>
      <c r="D63" s="15">
        <v>1299</v>
      </c>
      <c r="E63" s="11" t="s">
        <v>20</v>
      </c>
      <c r="F63" s="12">
        <v>448</v>
      </c>
      <c r="G63" s="12">
        <v>231</v>
      </c>
      <c r="H63" s="20">
        <v>217</v>
      </c>
      <c r="I63" s="11" t="s">
        <v>21</v>
      </c>
      <c r="J63" s="12">
        <v>735</v>
      </c>
      <c r="K63" s="12">
        <v>356</v>
      </c>
      <c r="L63" s="12">
        <v>379</v>
      </c>
    </row>
    <row r="64" spans="1:12" ht="18" customHeight="1">
      <c r="A64" s="6" t="s">
        <v>116</v>
      </c>
      <c r="B64" s="12">
        <v>3142</v>
      </c>
      <c r="C64" s="14">
        <v>1537</v>
      </c>
      <c r="D64" s="15">
        <v>1605</v>
      </c>
      <c r="E64" s="11" t="s">
        <v>22</v>
      </c>
      <c r="F64" s="12">
        <v>456</v>
      </c>
      <c r="G64" s="12">
        <v>241</v>
      </c>
      <c r="H64" s="20">
        <v>215</v>
      </c>
      <c r="I64" s="11" t="s">
        <v>23</v>
      </c>
      <c r="J64" s="12">
        <v>681</v>
      </c>
      <c r="K64" s="12">
        <v>314</v>
      </c>
      <c r="L64" s="12">
        <v>367</v>
      </c>
    </row>
    <row r="65" spans="1:12" ht="18" customHeight="1">
      <c r="A65" s="6" t="s">
        <v>117</v>
      </c>
      <c r="B65" s="13">
        <v>4634</v>
      </c>
      <c r="C65" s="14">
        <v>2306</v>
      </c>
      <c r="D65" s="15">
        <v>2328</v>
      </c>
      <c r="E65" s="11" t="s">
        <v>24</v>
      </c>
      <c r="F65" s="12">
        <v>465</v>
      </c>
      <c r="G65" s="12">
        <v>247</v>
      </c>
      <c r="H65" s="20">
        <v>218</v>
      </c>
      <c r="I65" s="11" t="s">
        <v>25</v>
      </c>
      <c r="J65" s="12">
        <v>560</v>
      </c>
      <c r="K65" s="12">
        <v>267</v>
      </c>
      <c r="L65" s="12">
        <v>293</v>
      </c>
    </row>
    <row r="66" spans="1:12" ht="18" customHeight="1">
      <c r="A66" s="6" t="s">
        <v>118</v>
      </c>
      <c r="B66" s="12">
        <v>4360</v>
      </c>
      <c r="C66" s="14">
        <v>2105</v>
      </c>
      <c r="D66" s="15">
        <v>2255</v>
      </c>
      <c r="E66" s="11" t="s">
        <v>26</v>
      </c>
      <c r="F66" s="12">
        <v>501</v>
      </c>
      <c r="G66" s="12">
        <v>260</v>
      </c>
      <c r="H66" s="20">
        <v>241</v>
      </c>
      <c r="I66" s="11" t="s">
        <v>27</v>
      </c>
      <c r="J66" s="12">
        <v>640</v>
      </c>
      <c r="K66" s="12">
        <v>282</v>
      </c>
      <c r="L66" s="12">
        <v>358</v>
      </c>
    </row>
    <row r="67" spans="1:12" ht="18" customHeight="1">
      <c r="A67" s="6" t="s">
        <v>119</v>
      </c>
      <c r="B67" s="13">
        <v>3548</v>
      </c>
      <c r="C67" s="14">
        <v>1686</v>
      </c>
      <c r="D67" s="15">
        <v>1862</v>
      </c>
      <c r="E67" s="11" t="s">
        <v>28</v>
      </c>
      <c r="F67" s="12">
        <v>568</v>
      </c>
      <c r="G67" s="12">
        <v>273</v>
      </c>
      <c r="H67" s="20">
        <v>295</v>
      </c>
      <c r="I67" s="11" t="s">
        <v>29</v>
      </c>
      <c r="J67" s="12">
        <v>625</v>
      </c>
      <c r="K67" s="12">
        <v>280</v>
      </c>
      <c r="L67" s="12">
        <v>345</v>
      </c>
    </row>
    <row r="68" spans="1:12" ht="18" customHeight="1">
      <c r="A68" s="6" t="s">
        <v>120</v>
      </c>
      <c r="B68" s="12">
        <v>3143</v>
      </c>
      <c r="C68" s="14">
        <v>1387</v>
      </c>
      <c r="D68" s="15">
        <v>1756</v>
      </c>
      <c r="E68" s="11" t="s">
        <v>30</v>
      </c>
      <c r="F68" s="12">
        <v>541</v>
      </c>
      <c r="G68" s="12">
        <v>280</v>
      </c>
      <c r="H68" s="20">
        <v>261</v>
      </c>
      <c r="I68" s="11" t="s">
        <v>31</v>
      </c>
      <c r="J68" s="12">
        <v>676</v>
      </c>
      <c r="K68" s="12">
        <v>290</v>
      </c>
      <c r="L68" s="12">
        <v>386</v>
      </c>
    </row>
    <row r="69" spans="1:12" ht="18" customHeight="1">
      <c r="A69" s="6" t="s">
        <v>121</v>
      </c>
      <c r="B69" s="13">
        <v>2586</v>
      </c>
      <c r="C69" s="14">
        <v>997</v>
      </c>
      <c r="D69" s="15">
        <v>1589</v>
      </c>
      <c r="E69" s="11" t="s">
        <v>32</v>
      </c>
      <c r="F69" s="12">
        <v>610</v>
      </c>
      <c r="G69" s="12">
        <v>325</v>
      </c>
      <c r="H69" s="20">
        <v>285</v>
      </c>
      <c r="I69" s="11" t="s">
        <v>33</v>
      </c>
      <c r="J69" s="12">
        <v>629</v>
      </c>
      <c r="K69" s="12">
        <v>305</v>
      </c>
      <c r="L69" s="12">
        <v>324</v>
      </c>
    </row>
    <row r="70" spans="1:12" ht="18" customHeight="1">
      <c r="A70" s="6" t="s">
        <v>122</v>
      </c>
      <c r="B70" s="12">
        <v>1774</v>
      </c>
      <c r="C70" s="14">
        <v>573</v>
      </c>
      <c r="D70" s="15">
        <v>1201</v>
      </c>
      <c r="E70" s="11" t="s">
        <v>34</v>
      </c>
      <c r="F70" s="12">
        <v>585</v>
      </c>
      <c r="G70" s="12">
        <v>281</v>
      </c>
      <c r="H70" s="20">
        <v>304</v>
      </c>
      <c r="I70" s="11" t="s">
        <v>35</v>
      </c>
      <c r="J70" s="12">
        <v>573</v>
      </c>
      <c r="K70" s="12">
        <v>230</v>
      </c>
      <c r="L70" s="12">
        <v>343</v>
      </c>
    </row>
    <row r="71" spans="1:12" ht="18" customHeight="1">
      <c r="A71" s="6" t="s">
        <v>123</v>
      </c>
      <c r="B71" s="13">
        <v>747</v>
      </c>
      <c r="C71" s="14">
        <v>159</v>
      </c>
      <c r="D71" s="15">
        <v>588</v>
      </c>
      <c r="E71" s="11" t="s">
        <v>36</v>
      </c>
      <c r="F71" s="12">
        <v>627</v>
      </c>
      <c r="G71" s="12">
        <v>317</v>
      </c>
      <c r="H71" s="20">
        <v>310</v>
      </c>
      <c r="I71" s="11" t="s">
        <v>37</v>
      </c>
      <c r="J71" s="12">
        <v>598</v>
      </c>
      <c r="K71" s="12">
        <v>248</v>
      </c>
      <c r="L71" s="12">
        <v>350</v>
      </c>
    </row>
    <row r="72" spans="1:12" ht="18" customHeight="1">
      <c r="A72" s="6" t="s">
        <v>124</v>
      </c>
      <c r="B72" s="12">
        <v>197</v>
      </c>
      <c r="C72" s="14">
        <v>37</v>
      </c>
      <c r="D72" s="15">
        <v>160</v>
      </c>
      <c r="E72" s="11" t="s">
        <v>38</v>
      </c>
      <c r="F72" s="12">
        <v>664</v>
      </c>
      <c r="G72" s="12">
        <v>322</v>
      </c>
      <c r="H72" s="20">
        <v>342</v>
      </c>
      <c r="I72" s="11" t="s">
        <v>39</v>
      </c>
      <c r="J72" s="12">
        <v>561</v>
      </c>
      <c r="K72" s="12">
        <v>228</v>
      </c>
      <c r="L72" s="12">
        <v>333</v>
      </c>
    </row>
    <row r="73" spans="1:12" ht="18" customHeight="1">
      <c r="A73" s="6" t="s">
        <v>125</v>
      </c>
      <c r="B73" s="13">
        <v>37</v>
      </c>
      <c r="C73" s="14">
        <v>8</v>
      </c>
      <c r="D73" s="15">
        <v>29</v>
      </c>
      <c r="E73" s="11" t="s">
        <v>40</v>
      </c>
      <c r="F73" s="12">
        <v>640</v>
      </c>
      <c r="G73" s="12">
        <v>326</v>
      </c>
      <c r="H73" s="20">
        <v>314</v>
      </c>
      <c r="I73" s="11" t="s">
        <v>41</v>
      </c>
      <c r="J73" s="12">
        <v>520</v>
      </c>
      <c r="K73" s="12">
        <v>181</v>
      </c>
      <c r="L73" s="12">
        <v>339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644</v>
      </c>
      <c r="G74" s="12">
        <v>335</v>
      </c>
      <c r="H74" s="20">
        <v>309</v>
      </c>
      <c r="I74" s="11" t="s">
        <v>43</v>
      </c>
      <c r="J74" s="12">
        <v>451</v>
      </c>
      <c r="K74" s="12">
        <v>168</v>
      </c>
      <c r="L74" s="12">
        <v>283</v>
      </c>
    </row>
    <row r="75" spans="1:12" ht="18" customHeight="1">
      <c r="A75" s="18" t="s">
        <v>126</v>
      </c>
      <c r="B75" s="12">
        <v>342</v>
      </c>
      <c r="C75" s="12">
        <v>170</v>
      </c>
      <c r="D75" s="12">
        <v>172</v>
      </c>
      <c r="E75" s="11" t="s">
        <v>44</v>
      </c>
      <c r="F75" s="12">
        <v>564</v>
      </c>
      <c r="G75" s="12">
        <v>291</v>
      </c>
      <c r="H75" s="20">
        <v>273</v>
      </c>
      <c r="I75" s="11" t="s">
        <v>45</v>
      </c>
      <c r="J75" s="12">
        <v>456</v>
      </c>
      <c r="K75" s="12">
        <v>172</v>
      </c>
      <c r="L75" s="12">
        <v>284</v>
      </c>
    </row>
    <row r="76" spans="1:12" ht="18" customHeight="1">
      <c r="A76" s="18" t="s">
        <v>127</v>
      </c>
      <c r="B76" s="12">
        <v>341</v>
      </c>
      <c r="C76" s="12">
        <v>172</v>
      </c>
      <c r="D76" s="12">
        <v>169</v>
      </c>
      <c r="E76" s="11" t="s">
        <v>46</v>
      </c>
      <c r="F76" s="12">
        <v>612</v>
      </c>
      <c r="G76" s="12">
        <v>350</v>
      </c>
      <c r="H76" s="20">
        <v>262</v>
      </c>
      <c r="I76" s="11" t="s">
        <v>47</v>
      </c>
      <c r="J76" s="12">
        <v>419</v>
      </c>
      <c r="K76" s="12">
        <v>145</v>
      </c>
      <c r="L76" s="12">
        <v>274</v>
      </c>
    </row>
    <row r="77" spans="1:12" ht="18" customHeight="1">
      <c r="A77" s="18" t="s">
        <v>48</v>
      </c>
      <c r="B77" s="12">
        <v>371</v>
      </c>
      <c r="C77" s="12">
        <v>198</v>
      </c>
      <c r="D77" s="12">
        <v>173</v>
      </c>
      <c r="E77" s="11" t="s">
        <v>49</v>
      </c>
      <c r="F77" s="12">
        <v>581</v>
      </c>
      <c r="G77" s="12">
        <v>300</v>
      </c>
      <c r="H77" s="20">
        <v>281</v>
      </c>
      <c r="I77" s="11" t="s">
        <v>50</v>
      </c>
      <c r="J77" s="12">
        <v>408</v>
      </c>
      <c r="K77" s="12">
        <v>130</v>
      </c>
      <c r="L77" s="12">
        <v>278</v>
      </c>
    </row>
    <row r="78" spans="1:12" ht="18" customHeight="1">
      <c r="A78" s="18" t="s">
        <v>51</v>
      </c>
      <c r="B78" s="12">
        <v>363</v>
      </c>
      <c r="C78" s="12">
        <v>191</v>
      </c>
      <c r="D78" s="12">
        <v>172</v>
      </c>
      <c r="E78" s="11" t="s">
        <v>52</v>
      </c>
      <c r="F78" s="12">
        <v>585</v>
      </c>
      <c r="G78" s="12">
        <v>308</v>
      </c>
      <c r="H78" s="20">
        <v>277</v>
      </c>
      <c r="I78" s="11" t="s">
        <v>53</v>
      </c>
      <c r="J78" s="12">
        <v>377</v>
      </c>
      <c r="K78" s="12">
        <v>125</v>
      </c>
      <c r="L78" s="12">
        <v>252</v>
      </c>
    </row>
    <row r="79" spans="1:12" ht="18" customHeight="1">
      <c r="A79" s="18" t="s">
        <v>54</v>
      </c>
      <c r="B79" s="12">
        <v>354</v>
      </c>
      <c r="C79" s="12">
        <v>179</v>
      </c>
      <c r="D79" s="12">
        <v>175</v>
      </c>
      <c r="E79" s="11" t="s">
        <v>55</v>
      </c>
      <c r="F79" s="12">
        <v>455</v>
      </c>
      <c r="G79" s="12">
        <v>225</v>
      </c>
      <c r="H79" s="20">
        <v>230</v>
      </c>
      <c r="I79" s="11" t="s">
        <v>56</v>
      </c>
      <c r="J79" s="12">
        <v>306</v>
      </c>
      <c r="K79" s="12">
        <v>85</v>
      </c>
      <c r="L79" s="12">
        <v>221</v>
      </c>
    </row>
    <row r="80" spans="1:12" ht="18" customHeight="1">
      <c r="A80" s="18" t="s">
        <v>57</v>
      </c>
      <c r="B80" s="12">
        <v>371</v>
      </c>
      <c r="C80" s="12">
        <v>186</v>
      </c>
      <c r="D80" s="12">
        <v>185</v>
      </c>
      <c r="E80" s="11" t="s">
        <v>58</v>
      </c>
      <c r="F80" s="12">
        <v>511</v>
      </c>
      <c r="G80" s="12">
        <v>260</v>
      </c>
      <c r="H80" s="20">
        <v>251</v>
      </c>
      <c r="I80" s="11" t="s">
        <v>59</v>
      </c>
      <c r="J80" s="12">
        <v>264</v>
      </c>
      <c r="K80" s="12">
        <v>88</v>
      </c>
      <c r="L80" s="12">
        <v>176</v>
      </c>
    </row>
    <row r="81" spans="1:12" ht="18" customHeight="1">
      <c r="A81" s="18" t="s">
        <v>60</v>
      </c>
      <c r="B81" s="12">
        <v>364</v>
      </c>
      <c r="C81" s="12">
        <v>197</v>
      </c>
      <c r="D81" s="12">
        <v>167</v>
      </c>
      <c r="E81" s="11" t="s">
        <v>61</v>
      </c>
      <c r="F81" s="12">
        <v>569</v>
      </c>
      <c r="G81" s="12">
        <v>311</v>
      </c>
      <c r="H81" s="20">
        <v>258</v>
      </c>
      <c r="I81" s="11" t="s">
        <v>62</v>
      </c>
      <c r="J81" s="12">
        <v>208</v>
      </c>
      <c r="K81" s="12">
        <v>46</v>
      </c>
      <c r="L81" s="12">
        <v>162</v>
      </c>
    </row>
    <row r="82" spans="1:12" ht="18" customHeight="1">
      <c r="A82" s="18" t="s">
        <v>63</v>
      </c>
      <c r="B82" s="12">
        <v>373</v>
      </c>
      <c r="C82" s="12">
        <v>194</v>
      </c>
      <c r="D82" s="12">
        <v>179</v>
      </c>
      <c r="E82" s="11" t="s">
        <v>64</v>
      </c>
      <c r="F82" s="12">
        <v>491</v>
      </c>
      <c r="G82" s="12">
        <v>226</v>
      </c>
      <c r="H82" s="20">
        <v>265</v>
      </c>
      <c r="I82" s="11" t="s">
        <v>65</v>
      </c>
      <c r="J82" s="12">
        <v>171</v>
      </c>
      <c r="K82" s="12">
        <v>43</v>
      </c>
      <c r="L82" s="12">
        <v>128</v>
      </c>
    </row>
    <row r="83" spans="1:12" ht="18" customHeight="1">
      <c r="A83" s="18" t="s">
        <v>66</v>
      </c>
      <c r="B83" s="12">
        <v>382</v>
      </c>
      <c r="C83" s="12">
        <v>193</v>
      </c>
      <c r="D83" s="12">
        <v>189</v>
      </c>
      <c r="E83" s="11" t="s">
        <v>67</v>
      </c>
      <c r="F83" s="12">
        <v>497</v>
      </c>
      <c r="G83" s="12">
        <v>258</v>
      </c>
      <c r="H83" s="20">
        <v>239</v>
      </c>
      <c r="I83" s="11" t="s">
        <v>68</v>
      </c>
      <c r="J83" s="12">
        <v>153</v>
      </c>
      <c r="K83" s="12">
        <v>23</v>
      </c>
      <c r="L83" s="12">
        <v>130</v>
      </c>
    </row>
    <row r="84" spans="1:12" ht="18" customHeight="1">
      <c r="A84" s="18" t="s">
        <v>69</v>
      </c>
      <c r="B84" s="12">
        <v>365</v>
      </c>
      <c r="C84" s="12">
        <v>180</v>
      </c>
      <c r="D84" s="21">
        <v>185</v>
      </c>
      <c r="E84" s="11" t="s">
        <v>70</v>
      </c>
      <c r="F84" s="12">
        <v>473</v>
      </c>
      <c r="G84" s="12">
        <v>242</v>
      </c>
      <c r="H84" s="20">
        <v>231</v>
      </c>
      <c r="I84" s="11" t="s">
        <v>71</v>
      </c>
      <c r="J84" s="12">
        <v>126</v>
      </c>
      <c r="K84" s="12">
        <v>28</v>
      </c>
      <c r="L84" s="12">
        <v>98</v>
      </c>
    </row>
    <row r="85" spans="1:12" ht="18" customHeight="1">
      <c r="A85" s="18" t="s">
        <v>72</v>
      </c>
      <c r="B85" s="12">
        <v>394</v>
      </c>
      <c r="C85" s="12">
        <v>212</v>
      </c>
      <c r="D85" s="12">
        <v>182</v>
      </c>
      <c r="E85" s="11" t="s">
        <v>73</v>
      </c>
      <c r="F85" s="12">
        <v>544</v>
      </c>
      <c r="G85" s="12">
        <v>273</v>
      </c>
      <c r="H85" s="20">
        <v>271</v>
      </c>
      <c r="I85" s="11" t="s">
        <v>74</v>
      </c>
      <c r="J85" s="12">
        <v>89</v>
      </c>
      <c r="K85" s="12">
        <v>19</v>
      </c>
      <c r="L85" s="12">
        <v>70</v>
      </c>
    </row>
    <row r="86" spans="1:12" ht="18" customHeight="1">
      <c r="A86" s="18" t="s">
        <v>75</v>
      </c>
      <c r="B86" s="12">
        <v>410</v>
      </c>
      <c r="C86" s="12">
        <v>210</v>
      </c>
      <c r="D86" s="12">
        <v>200</v>
      </c>
      <c r="E86" s="11" t="s">
        <v>76</v>
      </c>
      <c r="F86" s="12">
        <v>575</v>
      </c>
      <c r="G86" s="12">
        <v>286</v>
      </c>
      <c r="H86" s="20">
        <v>289</v>
      </c>
      <c r="I86" s="11" t="s">
        <v>77</v>
      </c>
      <c r="J86" s="12">
        <v>59</v>
      </c>
      <c r="K86" s="12">
        <v>13</v>
      </c>
      <c r="L86" s="12">
        <v>46</v>
      </c>
    </row>
    <row r="87" spans="1:12" ht="18" customHeight="1">
      <c r="A87" s="18" t="s">
        <v>78</v>
      </c>
      <c r="B87" s="12">
        <v>355</v>
      </c>
      <c r="C87" s="12">
        <v>189</v>
      </c>
      <c r="D87" s="12">
        <v>166</v>
      </c>
      <c r="E87" s="11" t="s">
        <v>79</v>
      </c>
      <c r="F87" s="12">
        <v>564</v>
      </c>
      <c r="G87" s="12">
        <v>295</v>
      </c>
      <c r="H87" s="20">
        <v>269</v>
      </c>
      <c r="I87" s="11" t="s">
        <v>80</v>
      </c>
      <c r="J87" s="12">
        <v>42</v>
      </c>
      <c r="K87" s="12">
        <v>10</v>
      </c>
      <c r="L87" s="12">
        <v>32</v>
      </c>
    </row>
    <row r="88" spans="1:12" ht="18" customHeight="1">
      <c r="A88" s="18" t="s">
        <v>81</v>
      </c>
      <c r="B88" s="12">
        <v>431</v>
      </c>
      <c r="C88" s="12">
        <v>210</v>
      </c>
      <c r="D88" s="12">
        <v>221</v>
      </c>
      <c r="E88" s="11" t="s">
        <v>82</v>
      </c>
      <c r="F88" s="12">
        <v>578</v>
      </c>
      <c r="G88" s="12">
        <v>293</v>
      </c>
      <c r="H88" s="20">
        <v>285</v>
      </c>
      <c r="I88" s="11" t="s">
        <v>83</v>
      </c>
      <c r="J88" s="12">
        <v>45</v>
      </c>
      <c r="K88" s="12">
        <v>5</v>
      </c>
      <c r="L88" s="12">
        <v>40</v>
      </c>
    </row>
    <row r="89" spans="1:12" ht="18" customHeight="1">
      <c r="A89" s="18" t="s">
        <v>84</v>
      </c>
      <c r="B89" s="12">
        <v>442</v>
      </c>
      <c r="C89" s="12">
        <v>238</v>
      </c>
      <c r="D89" s="12">
        <v>204</v>
      </c>
      <c r="E89" s="11" t="s">
        <v>85</v>
      </c>
      <c r="F89" s="12">
        <v>568</v>
      </c>
      <c r="G89" s="12">
        <v>281</v>
      </c>
      <c r="H89" s="20">
        <v>287</v>
      </c>
      <c r="I89" s="11" t="s">
        <v>86</v>
      </c>
      <c r="J89" s="12">
        <v>26</v>
      </c>
      <c r="K89" s="12">
        <v>6</v>
      </c>
      <c r="L89" s="12">
        <v>20</v>
      </c>
    </row>
    <row r="90" spans="1:12" ht="18" customHeight="1">
      <c r="A90" s="18" t="s">
        <v>87</v>
      </c>
      <c r="B90" s="12">
        <v>427</v>
      </c>
      <c r="C90" s="12">
        <v>227</v>
      </c>
      <c r="D90" s="13">
        <v>200</v>
      </c>
      <c r="E90" s="11" t="s">
        <v>88</v>
      </c>
      <c r="F90" s="12">
        <v>616</v>
      </c>
      <c r="G90" s="12">
        <v>309</v>
      </c>
      <c r="H90" s="20">
        <v>307</v>
      </c>
      <c r="I90" s="11" t="s">
        <v>89</v>
      </c>
      <c r="J90" s="12">
        <v>25</v>
      </c>
      <c r="K90" s="12">
        <v>3</v>
      </c>
      <c r="L90" s="12">
        <v>22</v>
      </c>
    </row>
    <row r="91" spans="1:12" ht="18" customHeight="1">
      <c r="A91" s="18" t="s">
        <v>90</v>
      </c>
      <c r="B91" s="12">
        <v>433</v>
      </c>
      <c r="C91" s="12">
        <v>258</v>
      </c>
      <c r="D91" s="13">
        <v>175</v>
      </c>
      <c r="E91" s="11" t="s">
        <v>91</v>
      </c>
      <c r="F91" s="12">
        <v>666</v>
      </c>
      <c r="G91" s="12">
        <v>317</v>
      </c>
      <c r="H91" s="20">
        <v>349</v>
      </c>
      <c r="I91" s="11" t="s">
        <v>125</v>
      </c>
      <c r="J91" s="12">
        <v>37</v>
      </c>
      <c r="K91" s="12">
        <v>8</v>
      </c>
      <c r="L91" s="12">
        <v>29</v>
      </c>
    </row>
    <row r="92" spans="1:12" ht="18" customHeight="1">
      <c r="A92" s="18" t="s">
        <v>92</v>
      </c>
      <c r="B92" s="12">
        <v>453</v>
      </c>
      <c r="C92" s="12">
        <v>239</v>
      </c>
      <c r="D92" s="13">
        <v>214</v>
      </c>
      <c r="E92" s="11" t="s">
        <v>93</v>
      </c>
      <c r="F92" s="12">
        <v>714</v>
      </c>
      <c r="G92" s="12">
        <v>337</v>
      </c>
      <c r="H92" s="20">
        <v>377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5"/>
      <c r="C95" s="35"/>
      <c r="D95" s="1"/>
      <c r="E95" s="2"/>
      <c r="F95" s="1"/>
      <c r="G95" s="1"/>
      <c r="H95" s="1"/>
      <c r="I95" s="2"/>
      <c r="J95" s="32" t="s">
        <v>133</v>
      </c>
      <c r="K95" s="33"/>
      <c r="L95" s="33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131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356</v>
      </c>
      <c r="C98" s="10">
        <v>90</v>
      </c>
      <c r="D98" s="9">
        <v>266</v>
      </c>
      <c r="E98" s="11" t="s">
        <v>101</v>
      </c>
      <c r="F98" s="12">
        <v>3</v>
      </c>
      <c r="G98" s="12">
        <v>2</v>
      </c>
      <c r="H98" s="12">
        <v>1</v>
      </c>
      <c r="I98" s="11" t="s">
        <v>102</v>
      </c>
      <c r="J98" s="12">
        <v>8</v>
      </c>
      <c r="K98" s="12">
        <v>2</v>
      </c>
      <c r="L98" s="12">
        <v>6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0</v>
      </c>
      <c r="G99" s="12">
        <v>0</v>
      </c>
      <c r="H99" s="12">
        <v>0</v>
      </c>
      <c r="I99" s="11" t="s">
        <v>104</v>
      </c>
      <c r="J99" s="12">
        <v>2</v>
      </c>
      <c r="K99" s="12">
        <v>1</v>
      </c>
      <c r="L99" s="12">
        <v>1</v>
      </c>
    </row>
    <row r="100" spans="1:12" ht="18" customHeight="1">
      <c r="A100" s="6" t="s">
        <v>105</v>
      </c>
      <c r="B100" s="13">
        <v>7</v>
      </c>
      <c r="C100" s="14">
        <v>1</v>
      </c>
      <c r="D100" s="15">
        <v>6</v>
      </c>
      <c r="E100" s="11" t="s">
        <v>0</v>
      </c>
      <c r="F100" s="12">
        <v>3</v>
      </c>
      <c r="G100" s="12">
        <v>1</v>
      </c>
      <c r="H100" s="12">
        <v>2</v>
      </c>
      <c r="I100" s="11" t="s">
        <v>1</v>
      </c>
      <c r="J100" s="12">
        <v>3</v>
      </c>
      <c r="K100" s="12">
        <v>1</v>
      </c>
      <c r="L100" s="12">
        <v>2</v>
      </c>
    </row>
    <row r="101" spans="1:12" ht="18" customHeight="1">
      <c r="A101" s="6" t="s">
        <v>106</v>
      </c>
      <c r="B101" s="12">
        <v>2</v>
      </c>
      <c r="C101" s="14">
        <v>1</v>
      </c>
      <c r="D101" s="15">
        <v>1</v>
      </c>
      <c r="E101" s="11" t="s">
        <v>2</v>
      </c>
      <c r="F101" s="12">
        <v>6</v>
      </c>
      <c r="G101" s="12">
        <v>2</v>
      </c>
      <c r="H101" s="12">
        <v>4</v>
      </c>
      <c r="I101" s="11" t="s">
        <v>3</v>
      </c>
      <c r="J101" s="12">
        <v>2</v>
      </c>
      <c r="K101" s="12">
        <v>1</v>
      </c>
      <c r="L101" s="12">
        <v>1</v>
      </c>
    </row>
    <row r="102" spans="1:12" ht="18" customHeight="1">
      <c r="A102" s="6" t="s">
        <v>107</v>
      </c>
      <c r="B102" s="12">
        <v>6</v>
      </c>
      <c r="C102" s="14">
        <v>2</v>
      </c>
      <c r="D102" s="15">
        <v>4</v>
      </c>
      <c r="E102" s="11" t="s">
        <v>4</v>
      </c>
      <c r="F102" s="12">
        <v>7</v>
      </c>
      <c r="G102" s="12">
        <v>3</v>
      </c>
      <c r="H102" s="12">
        <v>4</v>
      </c>
      <c r="I102" s="11" t="s">
        <v>5</v>
      </c>
      <c r="J102" s="12">
        <v>3</v>
      </c>
      <c r="K102" s="12">
        <v>1</v>
      </c>
      <c r="L102" s="12">
        <v>2</v>
      </c>
    </row>
    <row r="103" spans="1:12" ht="18" customHeight="1">
      <c r="A103" s="6" t="s">
        <v>108</v>
      </c>
      <c r="B103" s="12">
        <v>9</v>
      </c>
      <c r="C103" s="15">
        <v>7</v>
      </c>
      <c r="D103" s="15">
        <v>2</v>
      </c>
      <c r="E103" s="11" t="s">
        <v>6</v>
      </c>
      <c r="F103" s="12">
        <v>3</v>
      </c>
      <c r="G103" s="12">
        <v>2</v>
      </c>
      <c r="H103" s="12">
        <v>1</v>
      </c>
      <c r="I103" s="11" t="s">
        <v>7</v>
      </c>
      <c r="J103" s="12">
        <v>3</v>
      </c>
      <c r="K103" s="12">
        <v>2</v>
      </c>
      <c r="L103" s="12">
        <v>1</v>
      </c>
    </row>
    <row r="104" spans="1:12" ht="18" customHeight="1">
      <c r="A104" s="6" t="s">
        <v>109</v>
      </c>
      <c r="B104" s="12">
        <v>23</v>
      </c>
      <c r="C104" s="16">
        <v>10</v>
      </c>
      <c r="D104" s="17">
        <v>13</v>
      </c>
      <c r="E104" s="11" t="s">
        <v>8</v>
      </c>
      <c r="F104" s="12">
        <v>4</v>
      </c>
      <c r="G104" s="12">
        <v>2</v>
      </c>
      <c r="H104" s="12">
        <v>2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110</v>
      </c>
      <c r="B105" s="12">
        <v>36</v>
      </c>
      <c r="C105" s="14">
        <v>10</v>
      </c>
      <c r="D105" s="15">
        <v>26</v>
      </c>
      <c r="E105" s="11" t="s">
        <v>10</v>
      </c>
      <c r="F105" s="12">
        <v>8</v>
      </c>
      <c r="G105" s="12">
        <v>3</v>
      </c>
      <c r="H105" s="12">
        <v>5</v>
      </c>
      <c r="I105" s="11" t="s">
        <v>11</v>
      </c>
      <c r="J105" s="12">
        <v>1</v>
      </c>
      <c r="K105" s="12">
        <v>1</v>
      </c>
      <c r="L105" s="12">
        <v>0</v>
      </c>
    </row>
    <row r="106" spans="1:12" ht="18" customHeight="1">
      <c r="A106" s="6" t="s">
        <v>111</v>
      </c>
      <c r="B106" s="12">
        <v>56</v>
      </c>
      <c r="C106" s="14">
        <v>12</v>
      </c>
      <c r="D106" s="15">
        <v>44</v>
      </c>
      <c r="E106" s="11" t="s">
        <v>12</v>
      </c>
      <c r="F106" s="12">
        <v>8</v>
      </c>
      <c r="G106" s="12">
        <v>3</v>
      </c>
      <c r="H106" s="12">
        <v>5</v>
      </c>
      <c r="I106" s="11" t="s">
        <v>13</v>
      </c>
      <c r="J106" s="12">
        <v>1</v>
      </c>
      <c r="K106" s="12">
        <v>0</v>
      </c>
      <c r="L106" s="12">
        <v>1</v>
      </c>
    </row>
    <row r="107" spans="1:12" ht="18" customHeight="1">
      <c r="A107" s="6" t="s">
        <v>112</v>
      </c>
      <c r="B107" s="12">
        <v>49</v>
      </c>
      <c r="C107" s="14">
        <v>10</v>
      </c>
      <c r="D107" s="15">
        <v>39</v>
      </c>
      <c r="E107" s="11" t="s">
        <v>14</v>
      </c>
      <c r="F107" s="12">
        <v>5</v>
      </c>
      <c r="G107" s="12">
        <v>1</v>
      </c>
      <c r="H107" s="12">
        <v>4</v>
      </c>
      <c r="I107" s="11" t="s">
        <v>15</v>
      </c>
      <c r="J107" s="12">
        <v>5</v>
      </c>
      <c r="K107" s="12">
        <v>3</v>
      </c>
      <c r="L107" s="12">
        <v>2</v>
      </c>
    </row>
    <row r="108" spans="1:12" ht="18" customHeight="1">
      <c r="A108" s="6" t="s">
        <v>113</v>
      </c>
      <c r="B108" s="12">
        <v>44</v>
      </c>
      <c r="C108" s="14">
        <v>6</v>
      </c>
      <c r="D108" s="15">
        <v>38</v>
      </c>
      <c r="E108" s="11" t="s">
        <v>16</v>
      </c>
      <c r="F108" s="12">
        <v>10</v>
      </c>
      <c r="G108" s="12">
        <v>2</v>
      </c>
      <c r="H108" s="12">
        <v>8</v>
      </c>
      <c r="I108" s="11" t="s">
        <v>17</v>
      </c>
      <c r="J108" s="12">
        <v>2</v>
      </c>
      <c r="K108" s="12">
        <v>0</v>
      </c>
      <c r="L108" s="12">
        <v>2</v>
      </c>
    </row>
    <row r="109" spans="1:12" ht="18" customHeight="1">
      <c r="A109" s="6" t="s">
        <v>114</v>
      </c>
      <c r="B109" s="12">
        <v>37</v>
      </c>
      <c r="C109" s="14">
        <v>7</v>
      </c>
      <c r="D109" s="15">
        <v>30</v>
      </c>
      <c r="E109" s="11" t="s">
        <v>18</v>
      </c>
      <c r="F109" s="12">
        <v>5</v>
      </c>
      <c r="G109" s="12">
        <v>1</v>
      </c>
      <c r="H109" s="12">
        <v>4</v>
      </c>
      <c r="I109" s="11" t="s">
        <v>19</v>
      </c>
      <c r="J109" s="12">
        <v>0</v>
      </c>
      <c r="K109" s="12">
        <v>0</v>
      </c>
      <c r="L109" s="12">
        <v>0</v>
      </c>
    </row>
    <row r="110" spans="1:12" ht="18" customHeight="1">
      <c r="A110" s="6" t="s">
        <v>115</v>
      </c>
      <c r="B110" s="12">
        <v>29</v>
      </c>
      <c r="C110" s="14">
        <v>2</v>
      </c>
      <c r="D110" s="15">
        <v>27</v>
      </c>
      <c r="E110" s="11" t="s">
        <v>20</v>
      </c>
      <c r="F110" s="12">
        <v>12</v>
      </c>
      <c r="G110" s="12">
        <v>3</v>
      </c>
      <c r="H110" s="12">
        <v>9</v>
      </c>
      <c r="I110" s="11" t="s">
        <v>21</v>
      </c>
      <c r="J110" s="12">
        <v>2</v>
      </c>
      <c r="K110" s="12">
        <v>0</v>
      </c>
      <c r="L110" s="12">
        <v>2</v>
      </c>
    </row>
    <row r="111" spans="1:12" ht="18" customHeight="1">
      <c r="A111" s="6" t="s">
        <v>116</v>
      </c>
      <c r="B111" s="12">
        <v>16</v>
      </c>
      <c r="C111" s="14">
        <v>4</v>
      </c>
      <c r="D111" s="15">
        <v>12</v>
      </c>
      <c r="E111" s="11" t="s">
        <v>22</v>
      </c>
      <c r="F111" s="12">
        <v>15</v>
      </c>
      <c r="G111" s="12">
        <v>2</v>
      </c>
      <c r="H111" s="12">
        <v>13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117</v>
      </c>
      <c r="B112" s="12">
        <v>18</v>
      </c>
      <c r="C112" s="14">
        <v>6</v>
      </c>
      <c r="D112" s="15">
        <v>12</v>
      </c>
      <c r="E112" s="11" t="s">
        <v>24</v>
      </c>
      <c r="F112" s="12">
        <v>9</v>
      </c>
      <c r="G112" s="12">
        <v>2</v>
      </c>
      <c r="H112" s="12">
        <v>7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12</v>
      </c>
      <c r="C113" s="14">
        <v>8</v>
      </c>
      <c r="D113" s="15">
        <v>4</v>
      </c>
      <c r="E113" s="11" t="s">
        <v>26</v>
      </c>
      <c r="F113" s="12">
        <v>7</v>
      </c>
      <c r="G113" s="12">
        <v>0</v>
      </c>
      <c r="H113" s="12">
        <v>7</v>
      </c>
      <c r="I113" s="11" t="s">
        <v>27</v>
      </c>
      <c r="J113" s="12">
        <v>2</v>
      </c>
      <c r="K113" s="12">
        <v>0</v>
      </c>
      <c r="L113" s="12">
        <v>2</v>
      </c>
    </row>
    <row r="114" spans="1:12" ht="18" customHeight="1">
      <c r="A114" s="6" t="s">
        <v>119</v>
      </c>
      <c r="B114" s="12">
        <v>4</v>
      </c>
      <c r="C114" s="14">
        <v>0</v>
      </c>
      <c r="D114" s="15">
        <v>4</v>
      </c>
      <c r="E114" s="11" t="s">
        <v>28</v>
      </c>
      <c r="F114" s="12">
        <v>13</v>
      </c>
      <c r="G114" s="12">
        <v>5</v>
      </c>
      <c r="H114" s="12">
        <v>8</v>
      </c>
      <c r="I114" s="11" t="s">
        <v>29</v>
      </c>
      <c r="J114" s="12">
        <v>0</v>
      </c>
      <c r="K114" s="12">
        <v>0</v>
      </c>
      <c r="L114" s="12">
        <v>0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9</v>
      </c>
      <c r="G115" s="12">
        <v>2</v>
      </c>
      <c r="H115" s="12">
        <v>7</v>
      </c>
      <c r="I115" s="11" t="s">
        <v>31</v>
      </c>
      <c r="J115" s="12">
        <v>1</v>
      </c>
      <c r="K115" s="12">
        <v>1</v>
      </c>
      <c r="L115" s="12">
        <v>0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12</v>
      </c>
      <c r="G116" s="12">
        <v>3</v>
      </c>
      <c r="H116" s="12">
        <v>9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122</v>
      </c>
      <c r="B117" s="12">
        <v>1</v>
      </c>
      <c r="C117" s="14">
        <v>1</v>
      </c>
      <c r="D117" s="15">
        <v>0</v>
      </c>
      <c r="E117" s="11" t="s">
        <v>34</v>
      </c>
      <c r="F117" s="12">
        <v>9</v>
      </c>
      <c r="G117" s="12">
        <v>2</v>
      </c>
      <c r="H117" s="12">
        <v>7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14</v>
      </c>
      <c r="G118" s="12">
        <v>3</v>
      </c>
      <c r="H118" s="12">
        <v>11</v>
      </c>
      <c r="I118" s="11" t="s">
        <v>37</v>
      </c>
      <c r="J118" s="12">
        <v>1</v>
      </c>
      <c r="K118" s="12">
        <v>1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5</v>
      </c>
      <c r="G119" s="12">
        <v>0</v>
      </c>
      <c r="H119" s="12">
        <v>5</v>
      </c>
      <c r="I119" s="11" t="s">
        <v>39</v>
      </c>
      <c r="J119" s="12">
        <v>2</v>
      </c>
      <c r="K119" s="12">
        <v>1</v>
      </c>
      <c r="L119" s="12">
        <v>1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9</v>
      </c>
      <c r="G120" s="12">
        <v>2</v>
      </c>
      <c r="H120" s="12">
        <v>7</v>
      </c>
      <c r="I120" s="11" t="s">
        <v>41</v>
      </c>
      <c r="J120" s="12">
        <v>0</v>
      </c>
      <c r="K120" s="12">
        <v>0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8</v>
      </c>
      <c r="G121" s="12">
        <v>0</v>
      </c>
      <c r="H121" s="12">
        <v>8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126</v>
      </c>
      <c r="B122" s="12">
        <v>1</v>
      </c>
      <c r="C122" s="12">
        <v>1</v>
      </c>
      <c r="D122" s="12">
        <v>0</v>
      </c>
      <c r="E122" s="11" t="s">
        <v>44</v>
      </c>
      <c r="F122" s="12">
        <v>10</v>
      </c>
      <c r="G122" s="12">
        <v>2</v>
      </c>
      <c r="H122" s="12">
        <v>8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1</v>
      </c>
      <c r="C123" s="12">
        <v>0</v>
      </c>
      <c r="D123" s="12">
        <v>1</v>
      </c>
      <c r="E123" s="11" t="s">
        <v>46</v>
      </c>
      <c r="F123" s="12">
        <v>8</v>
      </c>
      <c r="G123" s="12">
        <v>1</v>
      </c>
      <c r="H123" s="12">
        <v>7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2</v>
      </c>
      <c r="C124" s="12">
        <v>0</v>
      </c>
      <c r="D124" s="12">
        <v>2</v>
      </c>
      <c r="E124" s="11" t="s">
        <v>49</v>
      </c>
      <c r="F124" s="12">
        <v>9</v>
      </c>
      <c r="G124" s="12">
        <v>1</v>
      </c>
      <c r="H124" s="12">
        <v>8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2</v>
      </c>
      <c r="C125" s="12">
        <v>0</v>
      </c>
      <c r="D125" s="12">
        <v>2</v>
      </c>
      <c r="E125" s="11" t="s">
        <v>52</v>
      </c>
      <c r="F125" s="12">
        <v>12</v>
      </c>
      <c r="G125" s="12">
        <v>0</v>
      </c>
      <c r="H125" s="12">
        <v>12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1</v>
      </c>
      <c r="C126" s="12">
        <v>0</v>
      </c>
      <c r="D126" s="12">
        <v>1</v>
      </c>
      <c r="E126" s="11" t="s">
        <v>55</v>
      </c>
      <c r="F126" s="12">
        <v>6</v>
      </c>
      <c r="G126" s="12">
        <v>2</v>
      </c>
      <c r="H126" s="12">
        <v>4</v>
      </c>
      <c r="I126" s="11" t="s">
        <v>56</v>
      </c>
      <c r="J126" s="12">
        <v>1</v>
      </c>
      <c r="K126" s="12">
        <v>1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8</v>
      </c>
      <c r="G127" s="12">
        <v>2</v>
      </c>
      <c r="H127" s="12">
        <v>6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7</v>
      </c>
      <c r="G128" s="12">
        <v>1</v>
      </c>
      <c r="H128" s="12">
        <v>6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4</v>
      </c>
      <c r="G129" s="12">
        <v>2</v>
      </c>
      <c r="H129" s="12">
        <v>2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10</v>
      </c>
      <c r="G130" s="12">
        <v>1</v>
      </c>
      <c r="H130" s="12">
        <v>9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2</v>
      </c>
      <c r="C131" s="12">
        <v>1</v>
      </c>
      <c r="D131" s="12">
        <v>1</v>
      </c>
      <c r="E131" s="11" t="s">
        <v>70</v>
      </c>
      <c r="F131" s="12">
        <v>4</v>
      </c>
      <c r="G131" s="12">
        <v>0</v>
      </c>
      <c r="H131" s="12">
        <v>4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7</v>
      </c>
      <c r="G132" s="12">
        <v>0</v>
      </c>
      <c r="H132" s="12">
        <v>7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2</v>
      </c>
      <c r="C133" s="12">
        <v>0</v>
      </c>
      <c r="D133" s="12">
        <v>2</v>
      </c>
      <c r="E133" s="11" t="s">
        <v>76</v>
      </c>
      <c r="F133" s="12">
        <v>6</v>
      </c>
      <c r="G133" s="12">
        <v>1</v>
      </c>
      <c r="H133" s="12">
        <v>5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0</v>
      </c>
      <c r="D134" s="12">
        <v>1</v>
      </c>
      <c r="E134" s="11" t="s">
        <v>79</v>
      </c>
      <c r="F134" s="12">
        <v>2</v>
      </c>
      <c r="G134" s="12">
        <v>0</v>
      </c>
      <c r="H134" s="12">
        <v>2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1</v>
      </c>
      <c r="C135" s="12">
        <v>1</v>
      </c>
      <c r="D135" s="12">
        <v>0</v>
      </c>
      <c r="E135" s="11" t="s">
        <v>82</v>
      </c>
      <c r="F135" s="12">
        <v>5</v>
      </c>
      <c r="G135" s="12">
        <v>0</v>
      </c>
      <c r="H135" s="12">
        <v>5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0</v>
      </c>
      <c r="D136" s="12">
        <v>1</v>
      </c>
      <c r="E136" s="11" t="s">
        <v>85</v>
      </c>
      <c r="F136" s="12">
        <v>2</v>
      </c>
      <c r="G136" s="12">
        <v>1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1</v>
      </c>
      <c r="D137" s="12">
        <v>0</v>
      </c>
      <c r="E137" s="11" t="s">
        <v>88</v>
      </c>
      <c r="F137" s="12">
        <v>1</v>
      </c>
      <c r="G137" s="12">
        <v>1</v>
      </c>
      <c r="H137" s="12">
        <v>0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2</v>
      </c>
      <c r="D138" s="12">
        <v>0</v>
      </c>
      <c r="E138" s="11" t="s">
        <v>91</v>
      </c>
      <c r="F138" s="12">
        <v>7</v>
      </c>
      <c r="G138" s="12">
        <v>2</v>
      </c>
      <c r="H138" s="12">
        <v>5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3</v>
      </c>
      <c r="C139" s="12">
        <v>2</v>
      </c>
      <c r="D139" s="12">
        <v>1</v>
      </c>
      <c r="E139" s="11" t="s">
        <v>93</v>
      </c>
      <c r="F139" s="12">
        <v>1</v>
      </c>
      <c r="G139" s="12">
        <v>0</v>
      </c>
      <c r="H139" s="12">
        <v>1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4">
        <v>22647</v>
      </c>
      <c r="C1" s="34"/>
      <c r="D1" s="1"/>
      <c r="E1" s="2"/>
      <c r="F1" s="1"/>
      <c r="G1" s="1"/>
      <c r="H1" s="1"/>
      <c r="I1" s="32" t="s">
        <v>134</v>
      </c>
      <c r="J1" s="32"/>
      <c r="K1" s="32"/>
      <c r="L1" s="32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129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49465</v>
      </c>
      <c r="C4" s="9">
        <f>SUM(C6:C26)</f>
        <v>23739</v>
      </c>
      <c r="D4" s="9">
        <f>SUM(D6:D26)</f>
        <v>25726</v>
      </c>
      <c r="E4" s="11" t="s">
        <v>101</v>
      </c>
      <c r="F4" s="12">
        <f aca="true" t="shared" si="0" ref="F4:F45">G4+H4</f>
        <v>393</v>
      </c>
      <c r="G4" s="12">
        <f aca="true" t="shared" si="1" ref="G4:H23">G51+G98</f>
        <v>189</v>
      </c>
      <c r="H4" s="12">
        <f t="shared" si="1"/>
        <v>204</v>
      </c>
      <c r="I4" s="11" t="s">
        <v>102</v>
      </c>
      <c r="J4" s="12">
        <f aca="true" t="shared" si="2" ref="J4:J44">K4+L4</f>
        <v>772</v>
      </c>
      <c r="K4" s="12">
        <f aca="true" t="shared" si="3" ref="K4:L23">K51+K98</f>
        <v>370</v>
      </c>
      <c r="L4" s="12">
        <f t="shared" si="3"/>
        <v>402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351</v>
      </c>
      <c r="G5" s="12">
        <f t="shared" si="1"/>
        <v>162</v>
      </c>
      <c r="H5" s="12">
        <f t="shared" si="1"/>
        <v>189</v>
      </c>
      <c r="I5" s="11" t="s">
        <v>104</v>
      </c>
      <c r="J5" s="12">
        <f t="shared" si="2"/>
        <v>873</v>
      </c>
      <c r="K5" s="12">
        <f t="shared" si="3"/>
        <v>438</v>
      </c>
      <c r="L5" s="12">
        <f t="shared" si="3"/>
        <v>435</v>
      </c>
    </row>
    <row r="6" spans="1:14" ht="18" customHeight="1">
      <c r="A6" s="6" t="s">
        <v>105</v>
      </c>
      <c r="B6" s="13">
        <f>SUM(B28:B32)</f>
        <v>1770</v>
      </c>
      <c r="C6" s="13">
        <f>SUM(C28:C32)</f>
        <v>914</v>
      </c>
      <c r="D6" s="13">
        <f>SUM(D28:D32)</f>
        <v>856</v>
      </c>
      <c r="E6" s="11" t="s">
        <v>0</v>
      </c>
      <c r="F6" s="12">
        <f t="shared" si="0"/>
        <v>334</v>
      </c>
      <c r="G6" s="12">
        <f t="shared" si="1"/>
        <v>165</v>
      </c>
      <c r="H6" s="12">
        <f t="shared" si="1"/>
        <v>169</v>
      </c>
      <c r="I6" s="11" t="s">
        <v>1</v>
      </c>
      <c r="J6" s="12">
        <f t="shared" si="2"/>
        <v>861</v>
      </c>
      <c r="K6" s="12">
        <f t="shared" si="3"/>
        <v>427</v>
      </c>
      <c r="L6" s="12">
        <f t="shared" si="3"/>
        <v>434</v>
      </c>
      <c r="N6" s="25"/>
    </row>
    <row r="7" spans="1:12" ht="18" customHeight="1">
      <c r="A7" s="6" t="s">
        <v>106</v>
      </c>
      <c r="B7" s="12">
        <f>SUM(B33:B37)</f>
        <v>1848</v>
      </c>
      <c r="C7" s="12">
        <f>SUM(C33:C37)</f>
        <v>942</v>
      </c>
      <c r="D7" s="12">
        <f>SUM(D33:D37)</f>
        <v>906</v>
      </c>
      <c r="E7" s="11" t="s">
        <v>2</v>
      </c>
      <c r="F7" s="12">
        <f t="shared" si="0"/>
        <v>298</v>
      </c>
      <c r="G7" s="12">
        <f t="shared" si="1"/>
        <v>152</v>
      </c>
      <c r="H7" s="12">
        <f t="shared" si="1"/>
        <v>146</v>
      </c>
      <c r="I7" s="11" t="s">
        <v>3</v>
      </c>
      <c r="J7" s="12">
        <f t="shared" si="2"/>
        <v>1027</v>
      </c>
      <c r="K7" s="12">
        <f t="shared" si="3"/>
        <v>491</v>
      </c>
      <c r="L7" s="12">
        <f t="shared" si="3"/>
        <v>536</v>
      </c>
    </row>
    <row r="8" spans="1:12" ht="18" customHeight="1">
      <c r="A8" s="6" t="s">
        <v>107</v>
      </c>
      <c r="B8" s="13">
        <f>SUM(B38:B42)</f>
        <v>2023</v>
      </c>
      <c r="C8" s="13">
        <f>SUM(C38:C42)</f>
        <v>1056</v>
      </c>
      <c r="D8" s="13">
        <f>SUM(D38:D42)</f>
        <v>967</v>
      </c>
      <c r="E8" s="11" t="s">
        <v>4</v>
      </c>
      <c r="F8" s="12">
        <f t="shared" si="0"/>
        <v>313</v>
      </c>
      <c r="G8" s="12">
        <f t="shared" si="1"/>
        <v>162</v>
      </c>
      <c r="H8" s="12">
        <f t="shared" si="1"/>
        <v>151</v>
      </c>
      <c r="I8" s="11" t="s">
        <v>5</v>
      </c>
      <c r="J8" s="12">
        <f t="shared" si="2"/>
        <v>1099</v>
      </c>
      <c r="K8" s="12">
        <f t="shared" si="3"/>
        <v>571</v>
      </c>
      <c r="L8" s="12">
        <f t="shared" si="3"/>
        <v>528</v>
      </c>
    </row>
    <row r="9" spans="1:12" ht="18" customHeight="1">
      <c r="A9" s="6" t="s">
        <v>108</v>
      </c>
      <c r="B9" s="12">
        <f>SUM(B43:B45,F4:F5)</f>
        <v>2060</v>
      </c>
      <c r="C9" s="12">
        <f>SUM(C43:C45,G4:G5)</f>
        <v>1070</v>
      </c>
      <c r="D9" s="12">
        <f>SUM(D43:D45,H4:H5)</f>
        <v>990</v>
      </c>
      <c r="E9" s="11" t="s">
        <v>6</v>
      </c>
      <c r="F9" s="12">
        <f t="shared" si="0"/>
        <v>302</v>
      </c>
      <c r="G9" s="12">
        <f t="shared" si="1"/>
        <v>160</v>
      </c>
      <c r="H9" s="12">
        <f t="shared" si="1"/>
        <v>142</v>
      </c>
      <c r="I9" s="11" t="s">
        <v>7</v>
      </c>
      <c r="J9" s="12">
        <f t="shared" si="2"/>
        <v>1179</v>
      </c>
      <c r="K9" s="12">
        <f t="shared" si="3"/>
        <v>568</v>
      </c>
      <c r="L9" s="12">
        <f t="shared" si="3"/>
        <v>611</v>
      </c>
    </row>
    <row r="10" spans="1:12" ht="18" customHeight="1">
      <c r="A10" s="6" t="s">
        <v>109</v>
      </c>
      <c r="B10" s="13">
        <f>SUM(F6:F10)</f>
        <v>1592</v>
      </c>
      <c r="C10" s="13">
        <f>SUM(G6:G10)</f>
        <v>810</v>
      </c>
      <c r="D10" s="13">
        <f>SUM(H6:H10)</f>
        <v>782</v>
      </c>
      <c r="E10" s="11" t="s">
        <v>8</v>
      </c>
      <c r="F10" s="12">
        <f t="shared" si="0"/>
        <v>345</v>
      </c>
      <c r="G10" s="12">
        <f t="shared" si="1"/>
        <v>171</v>
      </c>
      <c r="H10" s="12">
        <f t="shared" si="1"/>
        <v>174</v>
      </c>
      <c r="I10" s="11" t="s">
        <v>9</v>
      </c>
      <c r="J10" s="12">
        <f t="shared" si="2"/>
        <v>960</v>
      </c>
      <c r="K10" s="12">
        <f t="shared" si="3"/>
        <v>481</v>
      </c>
      <c r="L10" s="12">
        <f t="shared" si="3"/>
        <v>479</v>
      </c>
    </row>
    <row r="11" spans="1:12" ht="18" customHeight="1">
      <c r="A11" s="6" t="s">
        <v>110</v>
      </c>
      <c r="B11" s="12">
        <f>SUM(F11:F15)</f>
        <v>1981</v>
      </c>
      <c r="C11" s="12">
        <f>SUM(G11:G15)</f>
        <v>1029</v>
      </c>
      <c r="D11" s="12">
        <f>SUM(H11:H15)</f>
        <v>952</v>
      </c>
      <c r="E11" s="11" t="s">
        <v>10</v>
      </c>
      <c r="F11" s="12">
        <f t="shared" si="0"/>
        <v>374</v>
      </c>
      <c r="G11" s="12">
        <f t="shared" si="1"/>
        <v>192</v>
      </c>
      <c r="H11" s="12">
        <f t="shared" si="1"/>
        <v>182</v>
      </c>
      <c r="I11" s="11" t="s">
        <v>11</v>
      </c>
      <c r="J11" s="12">
        <f t="shared" si="2"/>
        <v>625</v>
      </c>
      <c r="K11" s="12">
        <f t="shared" si="3"/>
        <v>319</v>
      </c>
      <c r="L11" s="12">
        <f t="shared" si="3"/>
        <v>306</v>
      </c>
    </row>
    <row r="12" spans="1:12" ht="18" customHeight="1">
      <c r="A12" s="6" t="s">
        <v>111</v>
      </c>
      <c r="B12" s="13">
        <f>SUM(F16:F20)</f>
        <v>2488</v>
      </c>
      <c r="C12" s="13">
        <f>SUM(G16:G20)</f>
        <v>1272</v>
      </c>
      <c r="D12" s="13">
        <f>SUM(H16:H20)</f>
        <v>1216</v>
      </c>
      <c r="E12" s="11" t="s">
        <v>12</v>
      </c>
      <c r="F12" s="12">
        <f t="shared" si="0"/>
        <v>344</v>
      </c>
      <c r="G12" s="12">
        <f t="shared" si="1"/>
        <v>186</v>
      </c>
      <c r="H12" s="12">
        <f t="shared" si="1"/>
        <v>158</v>
      </c>
      <c r="I12" s="11" t="s">
        <v>13</v>
      </c>
      <c r="J12" s="12">
        <f t="shared" si="2"/>
        <v>748</v>
      </c>
      <c r="K12" s="12">
        <f t="shared" si="3"/>
        <v>344</v>
      </c>
      <c r="L12" s="12">
        <f t="shared" si="3"/>
        <v>404</v>
      </c>
    </row>
    <row r="13" spans="1:12" ht="18" customHeight="1">
      <c r="A13" s="6" t="s">
        <v>112</v>
      </c>
      <c r="B13" s="12">
        <f>SUM(F21:F25)</f>
        <v>3040</v>
      </c>
      <c r="C13" s="12">
        <f>SUM(G21:G25)</f>
        <v>1516</v>
      </c>
      <c r="D13" s="12">
        <f>SUM(H21:H25)</f>
        <v>1524</v>
      </c>
      <c r="E13" s="11" t="s">
        <v>14</v>
      </c>
      <c r="F13" s="12">
        <f t="shared" si="0"/>
        <v>413</v>
      </c>
      <c r="G13" s="12">
        <f t="shared" si="1"/>
        <v>213</v>
      </c>
      <c r="H13" s="12">
        <f t="shared" si="1"/>
        <v>200</v>
      </c>
      <c r="I13" s="11" t="s">
        <v>15</v>
      </c>
      <c r="J13" s="12">
        <f t="shared" si="2"/>
        <v>868</v>
      </c>
      <c r="K13" s="12">
        <f t="shared" si="3"/>
        <v>403</v>
      </c>
      <c r="L13" s="12">
        <f t="shared" si="3"/>
        <v>465</v>
      </c>
    </row>
    <row r="14" spans="1:12" ht="18" customHeight="1">
      <c r="A14" s="6" t="s">
        <v>113</v>
      </c>
      <c r="B14" s="13">
        <f>SUM(F26:F30)</f>
        <v>3094</v>
      </c>
      <c r="C14" s="13">
        <f>SUM(G26:G30)</f>
        <v>1610</v>
      </c>
      <c r="D14" s="13">
        <f>SUM(H26:H30)</f>
        <v>1484</v>
      </c>
      <c r="E14" s="11" t="s">
        <v>16</v>
      </c>
      <c r="F14" s="12">
        <f t="shared" si="0"/>
        <v>410</v>
      </c>
      <c r="G14" s="12">
        <f t="shared" si="1"/>
        <v>215</v>
      </c>
      <c r="H14" s="12">
        <f t="shared" si="1"/>
        <v>195</v>
      </c>
      <c r="I14" s="11" t="s">
        <v>17</v>
      </c>
      <c r="J14" s="12">
        <f t="shared" si="2"/>
        <v>812</v>
      </c>
      <c r="K14" s="12">
        <f t="shared" si="3"/>
        <v>389</v>
      </c>
      <c r="L14" s="12">
        <f t="shared" si="3"/>
        <v>423</v>
      </c>
    </row>
    <row r="15" spans="1:12" ht="18" customHeight="1">
      <c r="A15" s="6" t="s">
        <v>114</v>
      </c>
      <c r="B15" s="12">
        <f>SUM(F31:F35)</f>
        <v>2663</v>
      </c>
      <c r="C15" s="12">
        <f>SUM(G31:G35)</f>
        <v>1350</v>
      </c>
      <c r="D15" s="12">
        <f>SUM(H31:H35)</f>
        <v>1313</v>
      </c>
      <c r="E15" s="11" t="s">
        <v>18</v>
      </c>
      <c r="F15" s="12">
        <f t="shared" si="0"/>
        <v>440</v>
      </c>
      <c r="G15" s="12">
        <f t="shared" si="1"/>
        <v>223</v>
      </c>
      <c r="H15" s="12">
        <f t="shared" si="1"/>
        <v>217</v>
      </c>
      <c r="I15" s="11" t="s">
        <v>19</v>
      </c>
      <c r="J15" s="12">
        <f t="shared" si="2"/>
        <v>769</v>
      </c>
      <c r="K15" s="12">
        <f t="shared" si="3"/>
        <v>372</v>
      </c>
      <c r="L15" s="12">
        <f t="shared" si="3"/>
        <v>397</v>
      </c>
    </row>
    <row r="16" spans="1:12" ht="18" customHeight="1">
      <c r="A16" s="6" t="s">
        <v>115</v>
      </c>
      <c r="B16" s="13">
        <f>SUM(F36:F40)</f>
        <v>2669</v>
      </c>
      <c r="C16" s="13">
        <f>SUM(G36:G40)</f>
        <v>1347</v>
      </c>
      <c r="D16" s="13">
        <f>SUM(H36:H40)</f>
        <v>1322</v>
      </c>
      <c r="E16" s="11" t="s">
        <v>20</v>
      </c>
      <c r="F16" s="12">
        <f t="shared" si="0"/>
        <v>464</v>
      </c>
      <c r="G16" s="12">
        <f t="shared" si="1"/>
        <v>243</v>
      </c>
      <c r="H16" s="12">
        <f t="shared" si="1"/>
        <v>221</v>
      </c>
      <c r="I16" s="11" t="s">
        <v>21</v>
      </c>
      <c r="J16" s="12">
        <f t="shared" si="2"/>
        <v>743</v>
      </c>
      <c r="K16" s="12">
        <f t="shared" si="3"/>
        <v>345</v>
      </c>
      <c r="L16" s="12">
        <f t="shared" si="3"/>
        <v>398</v>
      </c>
    </row>
    <row r="17" spans="1:12" ht="18" customHeight="1">
      <c r="A17" s="6" t="s">
        <v>116</v>
      </c>
      <c r="B17" s="12">
        <f>SUM(F41:F45)</f>
        <v>3158</v>
      </c>
      <c r="C17" s="12">
        <f>SUM(G41:G45)</f>
        <v>1546</v>
      </c>
      <c r="D17" s="12">
        <f>SUM(H41:H45)</f>
        <v>1612</v>
      </c>
      <c r="E17" s="11" t="s">
        <v>22</v>
      </c>
      <c r="F17" s="12">
        <f t="shared" si="0"/>
        <v>459</v>
      </c>
      <c r="G17" s="12">
        <f t="shared" si="1"/>
        <v>234</v>
      </c>
      <c r="H17" s="12">
        <f t="shared" si="1"/>
        <v>225</v>
      </c>
      <c r="I17" s="11" t="s">
        <v>23</v>
      </c>
      <c r="J17" s="12">
        <f t="shared" si="2"/>
        <v>695</v>
      </c>
      <c r="K17" s="12">
        <f t="shared" si="3"/>
        <v>332</v>
      </c>
      <c r="L17" s="12">
        <f t="shared" si="3"/>
        <v>363</v>
      </c>
    </row>
    <row r="18" spans="1:12" ht="18" customHeight="1">
      <c r="A18" s="6" t="s">
        <v>117</v>
      </c>
      <c r="B18" s="13">
        <f>SUM(J4:J8)</f>
        <v>4632</v>
      </c>
      <c r="C18" s="13">
        <f>SUM(K4:K8)</f>
        <v>2297</v>
      </c>
      <c r="D18" s="13">
        <f>SUM(L4:L8)</f>
        <v>2335</v>
      </c>
      <c r="E18" s="11" t="s">
        <v>24</v>
      </c>
      <c r="F18" s="12">
        <f t="shared" si="0"/>
        <v>464</v>
      </c>
      <c r="G18" s="12">
        <f t="shared" si="1"/>
        <v>245</v>
      </c>
      <c r="H18" s="12">
        <f t="shared" si="1"/>
        <v>219</v>
      </c>
      <c r="I18" s="11" t="s">
        <v>25</v>
      </c>
      <c r="J18" s="12">
        <f t="shared" si="2"/>
        <v>548</v>
      </c>
      <c r="K18" s="12">
        <f t="shared" si="3"/>
        <v>254</v>
      </c>
      <c r="L18" s="12">
        <f t="shared" si="3"/>
        <v>294</v>
      </c>
    </row>
    <row r="19" spans="1:12" ht="18" customHeight="1">
      <c r="A19" s="6" t="s">
        <v>118</v>
      </c>
      <c r="B19" s="12">
        <f>SUM(J9:J13)</f>
        <v>4380</v>
      </c>
      <c r="C19" s="12">
        <f>SUM(K9:K13)</f>
        <v>2115</v>
      </c>
      <c r="D19" s="12">
        <f>SUM(L9:L13)</f>
        <v>2265</v>
      </c>
      <c r="E19" s="11" t="s">
        <v>26</v>
      </c>
      <c r="F19" s="12">
        <f t="shared" si="0"/>
        <v>502</v>
      </c>
      <c r="G19" s="12">
        <f t="shared" si="1"/>
        <v>262</v>
      </c>
      <c r="H19" s="12">
        <f t="shared" si="1"/>
        <v>240</v>
      </c>
      <c r="I19" s="11" t="s">
        <v>27</v>
      </c>
      <c r="J19" s="12">
        <f t="shared" si="2"/>
        <v>644</v>
      </c>
      <c r="K19" s="12">
        <f t="shared" si="3"/>
        <v>282</v>
      </c>
      <c r="L19" s="12">
        <f t="shared" si="3"/>
        <v>362</v>
      </c>
    </row>
    <row r="20" spans="1:12" ht="18" customHeight="1">
      <c r="A20" s="6" t="s">
        <v>119</v>
      </c>
      <c r="B20" s="13">
        <f>SUM(J14:J18)</f>
        <v>3567</v>
      </c>
      <c r="C20" s="13">
        <f>SUM(K14:K18)</f>
        <v>1692</v>
      </c>
      <c r="D20" s="13">
        <f>SUM(L14:L18)</f>
        <v>1875</v>
      </c>
      <c r="E20" s="11" t="s">
        <v>28</v>
      </c>
      <c r="F20" s="12">
        <f t="shared" si="0"/>
        <v>599</v>
      </c>
      <c r="G20" s="12">
        <f t="shared" si="1"/>
        <v>288</v>
      </c>
      <c r="H20" s="12">
        <f t="shared" si="1"/>
        <v>311</v>
      </c>
      <c r="I20" s="11" t="s">
        <v>29</v>
      </c>
      <c r="J20" s="12">
        <f t="shared" si="2"/>
        <v>611</v>
      </c>
      <c r="K20" s="12">
        <f t="shared" si="3"/>
        <v>274</v>
      </c>
      <c r="L20" s="12">
        <f t="shared" si="3"/>
        <v>337</v>
      </c>
    </row>
    <row r="21" spans="1:12" ht="18" customHeight="1">
      <c r="A21" s="6" t="s">
        <v>120</v>
      </c>
      <c r="B21" s="12">
        <f>SUM(J19:J23)</f>
        <v>3156</v>
      </c>
      <c r="C21" s="12">
        <f>SUM(K19:K23)</f>
        <v>1389</v>
      </c>
      <c r="D21" s="12">
        <f>SUM(L19:L23)</f>
        <v>1767</v>
      </c>
      <c r="E21" s="11" t="s">
        <v>30</v>
      </c>
      <c r="F21" s="12">
        <f t="shared" si="0"/>
        <v>542</v>
      </c>
      <c r="G21" s="12">
        <f t="shared" si="1"/>
        <v>277</v>
      </c>
      <c r="H21" s="12">
        <f t="shared" si="1"/>
        <v>265</v>
      </c>
      <c r="I21" s="11" t="s">
        <v>31</v>
      </c>
      <c r="J21" s="12">
        <f t="shared" si="2"/>
        <v>689</v>
      </c>
      <c r="K21" s="12">
        <f t="shared" si="3"/>
        <v>300</v>
      </c>
      <c r="L21" s="12">
        <f t="shared" si="3"/>
        <v>389</v>
      </c>
    </row>
    <row r="22" spans="1:12" ht="18" customHeight="1">
      <c r="A22" s="6" t="s">
        <v>121</v>
      </c>
      <c r="B22" s="13">
        <f>SUM(J24:J28)</f>
        <v>2574</v>
      </c>
      <c r="C22" s="13">
        <f>SUM(K24:K28)</f>
        <v>993</v>
      </c>
      <c r="D22" s="13">
        <f>SUM(L24:L28)</f>
        <v>1581</v>
      </c>
      <c r="E22" s="11" t="s">
        <v>32</v>
      </c>
      <c r="F22" s="12">
        <f t="shared" si="0"/>
        <v>595</v>
      </c>
      <c r="G22" s="12">
        <f t="shared" si="1"/>
        <v>305</v>
      </c>
      <c r="H22" s="12">
        <f t="shared" si="1"/>
        <v>290</v>
      </c>
      <c r="I22" s="11" t="s">
        <v>33</v>
      </c>
      <c r="J22" s="12">
        <f t="shared" si="2"/>
        <v>640</v>
      </c>
      <c r="K22" s="12">
        <f t="shared" si="3"/>
        <v>306</v>
      </c>
      <c r="L22" s="12">
        <f t="shared" si="3"/>
        <v>334</v>
      </c>
    </row>
    <row r="23" spans="1:12" ht="18" customHeight="1">
      <c r="A23" s="6" t="s">
        <v>122</v>
      </c>
      <c r="B23" s="12">
        <f>SUM(J29:J33)</f>
        <v>1792</v>
      </c>
      <c r="C23" s="12">
        <f>SUM(K29:K33)</f>
        <v>583</v>
      </c>
      <c r="D23" s="12">
        <f>SUM(L29:L33)</f>
        <v>1209</v>
      </c>
      <c r="E23" s="11" t="s">
        <v>34</v>
      </c>
      <c r="F23" s="12">
        <f t="shared" si="0"/>
        <v>606</v>
      </c>
      <c r="G23" s="12">
        <f t="shared" si="1"/>
        <v>291</v>
      </c>
      <c r="H23" s="12">
        <f t="shared" si="1"/>
        <v>315</v>
      </c>
      <c r="I23" s="11" t="s">
        <v>35</v>
      </c>
      <c r="J23" s="12">
        <f t="shared" si="2"/>
        <v>572</v>
      </c>
      <c r="K23" s="12">
        <f t="shared" si="3"/>
        <v>227</v>
      </c>
      <c r="L23" s="12">
        <f t="shared" si="3"/>
        <v>345</v>
      </c>
    </row>
    <row r="24" spans="1:12" ht="18" customHeight="1">
      <c r="A24" s="6" t="s">
        <v>123</v>
      </c>
      <c r="B24" s="13">
        <f>SUM(J34:J38)</f>
        <v>747</v>
      </c>
      <c r="C24" s="13">
        <f>SUM(K34:K38)</f>
        <v>164</v>
      </c>
      <c r="D24" s="13">
        <f>SUM(L34:L38)</f>
        <v>583</v>
      </c>
      <c r="E24" s="11" t="s">
        <v>36</v>
      </c>
      <c r="F24" s="12">
        <f t="shared" si="0"/>
        <v>639</v>
      </c>
      <c r="G24" s="12">
        <f aca="true" t="shared" si="4" ref="G24:H43">G71+G118</f>
        <v>323</v>
      </c>
      <c r="H24" s="12">
        <f t="shared" si="4"/>
        <v>316</v>
      </c>
      <c r="I24" s="11" t="s">
        <v>37</v>
      </c>
      <c r="J24" s="12">
        <f t="shared" si="2"/>
        <v>593</v>
      </c>
      <c r="K24" s="12">
        <f aca="true" t="shared" si="5" ref="K24:L43">K71+K118</f>
        <v>252</v>
      </c>
      <c r="L24" s="12">
        <f t="shared" si="5"/>
        <v>341</v>
      </c>
    </row>
    <row r="25" spans="1:12" ht="18" customHeight="1">
      <c r="A25" s="6" t="s">
        <v>124</v>
      </c>
      <c r="B25" s="12">
        <f>SUM(J39:J43)</f>
        <v>193</v>
      </c>
      <c r="C25" s="12">
        <f>SUM(K39:K43)</f>
        <v>36</v>
      </c>
      <c r="D25" s="12">
        <f>SUM(L39:L43)</f>
        <v>157</v>
      </c>
      <c r="E25" s="11" t="s">
        <v>38</v>
      </c>
      <c r="F25" s="12">
        <f t="shared" si="0"/>
        <v>658</v>
      </c>
      <c r="G25" s="12">
        <f t="shared" si="4"/>
        <v>320</v>
      </c>
      <c r="H25" s="12">
        <f t="shared" si="4"/>
        <v>338</v>
      </c>
      <c r="I25" s="11" t="s">
        <v>39</v>
      </c>
      <c r="J25" s="12">
        <f t="shared" si="2"/>
        <v>560</v>
      </c>
      <c r="K25" s="12">
        <f t="shared" si="5"/>
        <v>230</v>
      </c>
      <c r="L25" s="12">
        <f t="shared" si="5"/>
        <v>330</v>
      </c>
    </row>
    <row r="26" spans="1:12" ht="18" customHeight="1">
      <c r="A26" s="6" t="s">
        <v>125</v>
      </c>
      <c r="B26" s="13">
        <f>J44</f>
        <v>38</v>
      </c>
      <c r="C26" s="13">
        <f>K44</f>
        <v>8</v>
      </c>
      <c r="D26" s="13">
        <f>L44</f>
        <v>30</v>
      </c>
      <c r="E26" s="11" t="s">
        <v>40</v>
      </c>
      <c r="F26" s="12">
        <f t="shared" si="0"/>
        <v>649</v>
      </c>
      <c r="G26" s="12">
        <f t="shared" si="4"/>
        <v>330</v>
      </c>
      <c r="H26" s="12">
        <f t="shared" si="4"/>
        <v>319</v>
      </c>
      <c r="I26" s="11" t="s">
        <v>41</v>
      </c>
      <c r="J26" s="12">
        <f t="shared" si="2"/>
        <v>521</v>
      </c>
      <c r="K26" s="12">
        <f t="shared" si="5"/>
        <v>184</v>
      </c>
      <c r="L26" s="12">
        <f t="shared" si="5"/>
        <v>337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667</v>
      </c>
      <c r="G27" s="12">
        <f t="shared" si="4"/>
        <v>337</v>
      </c>
      <c r="H27" s="12">
        <f t="shared" si="4"/>
        <v>330</v>
      </c>
      <c r="I27" s="11" t="s">
        <v>43</v>
      </c>
      <c r="J27" s="12">
        <f t="shared" si="2"/>
        <v>455</v>
      </c>
      <c r="K27" s="12">
        <f t="shared" si="5"/>
        <v>166</v>
      </c>
      <c r="L27" s="12">
        <f t="shared" si="5"/>
        <v>289</v>
      </c>
    </row>
    <row r="28" spans="1:12" ht="18" customHeight="1">
      <c r="A28" s="18" t="s">
        <v>126</v>
      </c>
      <c r="B28" s="12">
        <f aca="true" t="shared" si="6" ref="B28:B45">C28+D28</f>
        <v>334</v>
      </c>
      <c r="C28" s="12">
        <f aca="true" t="shared" si="7" ref="C28:D45">C75+C122</f>
        <v>170</v>
      </c>
      <c r="D28" s="12">
        <f t="shared" si="7"/>
        <v>164</v>
      </c>
      <c r="E28" s="11" t="s">
        <v>44</v>
      </c>
      <c r="F28" s="12">
        <f t="shared" si="0"/>
        <v>583</v>
      </c>
      <c r="G28" s="12">
        <f t="shared" si="4"/>
        <v>296</v>
      </c>
      <c r="H28" s="12">
        <f t="shared" si="4"/>
        <v>287</v>
      </c>
      <c r="I28" s="11" t="s">
        <v>45</v>
      </c>
      <c r="J28" s="12">
        <f t="shared" si="2"/>
        <v>445</v>
      </c>
      <c r="K28" s="12">
        <f t="shared" si="5"/>
        <v>161</v>
      </c>
      <c r="L28" s="12">
        <f t="shared" si="5"/>
        <v>284</v>
      </c>
    </row>
    <row r="29" spans="1:12" ht="18" customHeight="1">
      <c r="A29" s="18" t="s">
        <v>127</v>
      </c>
      <c r="B29" s="12">
        <f t="shared" si="6"/>
        <v>358</v>
      </c>
      <c r="C29" s="12">
        <f t="shared" si="7"/>
        <v>176</v>
      </c>
      <c r="D29" s="12">
        <f t="shared" si="7"/>
        <v>182</v>
      </c>
      <c r="E29" s="11" t="s">
        <v>46</v>
      </c>
      <c r="F29" s="12">
        <f t="shared" si="0"/>
        <v>604</v>
      </c>
      <c r="G29" s="12">
        <f t="shared" si="4"/>
        <v>344</v>
      </c>
      <c r="H29" s="12">
        <f t="shared" si="4"/>
        <v>260</v>
      </c>
      <c r="I29" s="11" t="s">
        <v>47</v>
      </c>
      <c r="J29" s="12">
        <f t="shared" si="2"/>
        <v>417</v>
      </c>
      <c r="K29" s="12">
        <f t="shared" si="5"/>
        <v>150</v>
      </c>
      <c r="L29" s="12">
        <f t="shared" si="5"/>
        <v>267</v>
      </c>
    </row>
    <row r="30" spans="1:12" ht="18" customHeight="1">
      <c r="A30" s="18" t="s">
        <v>48</v>
      </c>
      <c r="B30" s="12">
        <f t="shared" si="6"/>
        <v>356</v>
      </c>
      <c r="C30" s="12">
        <f t="shared" si="7"/>
        <v>189</v>
      </c>
      <c r="D30" s="12">
        <f t="shared" si="7"/>
        <v>167</v>
      </c>
      <c r="E30" s="11" t="s">
        <v>49</v>
      </c>
      <c r="F30" s="12">
        <f t="shared" si="0"/>
        <v>591</v>
      </c>
      <c r="G30" s="12">
        <f t="shared" si="4"/>
        <v>303</v>
      </c>
      <c r="H30" s="12">
        <f t="shared" si="4"/>
        <v>288</v>
      </c>
      <c r="I30" s="11" t="s">
        <v>50</v>
      </c>
      <c r="J30" s="12">
        <f t="shared" si="2"/>
        <v>418</v>
      </c>
      <c r="K30" s="12">
        <f t="shared" si="5"/>
        <v>130</v>
      </c>
      <c r="L30" s="12">
        <f t="shared" si="5"/>
        <v>288</v>
      </c>
    </row>
    <row r="31" spans="1:12" ht="18" customHeight="1">
      <c r="A31" s="18" t="s">
        <v>51</v>
      </c>
      <c r="B31" s="12">
        <f t="shared" si="6"/>
        <v>366</v>
      </c>
      <c r="C31" s="12">
        <f t="shared" si="7"/>
        <v>198</v>
      </c>
      <c r="D31" s="12">
        <f t="shared" si="7"/>
        <v>168</v>
      </c>
      <c r="E31" s="11" t="s">
        <v>52</v>
      </c>
      <c r="F31" s="12">
        <f t="shared" si="0"/>
        <v>596</v>
      </c>
      <c r="G31" s="12">
        <f t="shared" si="4"/>
        <v>306</v>
      </c>
      <c r="H31" s="12">
        <f t="shared" si="4"/>
        <v>290</v>
      </c>
      <c r="I31" s="11" t="s">
        <v>53</v>
      </c>
      <c r="J31" s="12">
        <f t="shared" si="2"/>
        <v>371</v>
      </c>
      <c r="K31" s="12">
        <f t="shared" si="5"/>
        <v>124</v>
      </c>
      <c r="L31" s="12">
        <f t="shared" si="5"/>
        <v>247</v>
      </c>
    </row>
    <row r="32" spans="1:12" ht="18" customHeight="1">
      <c r="A32" s="18" t="s">
        <v>54</v>
      </c>
      <c r="B32" s="12">
        <f t="shared" si="6"/>
        <v>356</v>
      </c>
      <c r="C32" s="12">
        <f t="shared" si="7"/>
        <v>181</v>
      </c>
      <c r="D32" s="12">
        <f t="shared" si="7"/>
        <v>175</v>
      </c>
      <c r="E32" s="11" t="s">
        <v>55</v>
      </c>
      <c r="F32" s="12">
        <f t="shared" si="0"/>
        <v>485</v>
      </c>
      <c r="G32" s="12">
        <f t="shared" si="4"/>
        <v>239</v>
      </c>
      <c r="H32" s="12">
        <f t="shared" si="4"/>
        <v>246</v>
      </c>
      <c r="I32" s="11" t="s">
        <v>56</v>
      </c>
      <c r="J32" s="12">
        <f t="shared" si="2"/>
        <v>325</v>
      </c>
      <c r="K32" s="12">
        <f t="shared" si="5"/>
        <v>93</v>
      </c>
      <c r="L32" s="12">
        <f t="shared" si="5"/>
        <v>232</v>
      </c>
    </row>
    <row r="33" spans="1:12" ht="18" customHeight="1">
      <c r="A33" s="18" t="s">
        <v>57</v>
      </c>
      <c r="B33" s="12">
        <f t="shared" si="6"/>
        <v>361</v>
      </c>
      <c r="C33" s="12">
        <f t="shared" si="7"/>
        <v>177</v>
      </c>
      <c r="D33" s="12">
        <f t="shared" si="7"/>
        <v>184</v>
      </c>
      <c r="E33" s="11" t="s">
        <v>58</v>
      </c>
      <c r="F33" s="12">
        <f t="shared" si="0"/>
        <v>501</v>
      </c>
      <c r="G33" s="12">
        <f t="shared" si="4"/>
        <v>249</v>
      </c>
      <c r="H33" s="12">
        <f t="shared" si="4"/>
        <v>252</v>
      </c>
      <c r="I33" s="11" t="s">
        <v>59</v>
      </c>
      <c r="J33" s="12">
        <f t="shared" si="2"/>
        <v>261</v>
      </c>
      <c r="K33" s="12">
        <f t="shared" si="5"/>
        <v>86</v>
      </c>
      <c r="L33" s="12">
        <f t="shared" si="5"/>
        <v>175</v>
      </c>
    </row>
    <row r="34" spans="1:12" ht="18" customHeight="1">
      <c r="A34" s="18" t="s">
        <v>60</v>
      </c>
      <c r="B34" s="12">
        <f t="shared" si="6"/>
        <v>370</v>
      </c>
      <c r="C34" s="12">
        <f t="shared" si="7"/>
        <v>199</v>
      </c>
      <c r="D34" s="12">
        <f t="shared" si="7"/>
        <v>171</v>
      </c>
      <c r="E34" s="11" t="s">
        <v>61</v>
      </c>
      <c r="F34" s="12">
        <f t="shared" si="0"/>
        <v>573</v>
      </c>
      <c r="G34" s="12">
        <f t="shared" si="4"/>
        <v>314</v>
      </c>
      <c r="H34" s="12">
        <f t="shared" si="4"/>
        <v>259</v>
      </c>
      <c r="I34" s="11" t="s">
        <v>62</v>
      </c>
      <c r="J34" s="12">
        <f t="shared" si="2"/>
        <v>203</v>
      </c>
      <c r="K34" s="12">
        <f t="shared" si="5"/>
        <v>50</v>
      </c>
      <c r="L34" s="12">
        <f t="shared" si="5"/>
        <v>153</v>
      </c>
    </row>
    <row r="35" spans="1:12" ht="18" customHeight="1">
      <c r="A35" s="18" t="s">
        <v>63</v>
      </c>
      <c r="B35" s="12">
        <f t="shared" si="6"/>
        <v>365</v>
      </c>
      <c r="C35" s="12">
        <f t="shared" si="7"/>
        <v>188</v>
      </c>
      <c r="D35" s="12">
        <f t="shared" si="7"/>
        <v>177</v>
      </c>
      <c r="E35" s="11" t="s">
        <v>64</v>
      </c>
      <c r="F35" s="12">
        <f t="shared" si="0"/>
        <v>508</v>
      </c>
      <c r="G35" s="12">
        <f t="shared" si="4"/>
        <v>242</v>
      </c>
      <c r="H35" s="12">
        <f t="shared" si="4"/>
        <v>266</v>
      </c>
      <c r="I35" s="11" t="s">
        <v>65</v>
      </c>
      <c r="J35" s="12">
        <f t="shared" si="2"/>
        <v>176</v>
      </c>
      <c r="K35" s="12">
        <f t="shared" si="5"/>
        <v>42</v>
      </c>
      <c r="L35" s="12">
        <f t="shared" si="5"/>
        <v>134</v>
      </c>
    </row>
    <row r="36" spans="1:12" ht="18" customHeight="1">
      <c r="A36" s="18" t="s">
        <v>66</v>
      </c>
      <c r="B36" s="12">
        <f t="shared" si="6"/>
        <v>370</v>
      </c>
      <c r="C36" s="12">
        <f t="shared" si="7"/>
        <v>188</v>
      </c>
      <c r="D36" s="12">
        <f t="shared" si="7"/>
        <v>182</v>
      </c>
      <c r="E36" s="11" t="s">
        <v>67</v>
      </c>
      <c r="F36" s="12">
        <f t="shared" si="0"/>
        <v>508</v>
      </c>
      <c r="G36" s="12">
        <f t="shared" si="4"/>
        <v>257</v>
      </c>
      <c r="H36" s="12">
        <f t="shared" si="4"/>
        <v>251</v>
      </c>
      <c r="I36" s="11" t="s">
        <v>68</v>
      </c>
      <c r="J36" s="12">
        <f t="shared" si="2"/>
        <v>149</v>
      </c>
      <c r="K36" s="12">
        <f t="shared" si="5"/>
        <v>24</v>
      </c>
      <c r="L36" s="12">
        <f t="shared" si="5"/>
        <v>125</v>
      </c>
    </row>
    <row r="37" spans="1:12" ht="18" customHeight="1">
      <c r="A37" s="18" t="s">
        <v>69</v>
      </c>
      <c r="B37" s="12">
        <f t="shared" si="6"/>
        <v>382</v>
      </c>
      <c r="C37" s="12">
        <f t="shared" si="7"/>
        <v>190</v>
      </c>
      <c r="D37" s="12">
        <f t="shared" si="7"/>
        <v>192</v>
      </c>
      <c r="E37" s="11" t="s">
        <v>70</v>
      </c>
      <c r="F37" s="12">
        <f t="shared" si="0"/>
        <v>485</v>
      </c>
      <c r="G37" s="12">
        <f t="shared" si="4"/>
        <v>247</v>
      </c>
      <c r="H37" s="12">
        <f t="shared" si="4"/>
        <v>238</v>
      </c>
      <c r="I37" s="11" t="s">
        <v>71</v>
      </c>
      <c r="J37" s="12">
        <f t="shared" si="2"/>
        <v>126</v>
      </c>
      <c r="K37" s="12">
        <f t="shared" si="5"/>
        <v>28</v>
      </c>
      <c r="L37" s="12">
        <f t="shared" si="5"/>
        <v>98</v>
      </c>
    </row>
    <row r="38" spans="1:12" ht="18" customHeight="1">
      <c r="A38" s="18" t="s">
        <v>72</v>
      </c>
      <c r="B38" s="12">
        <f t="shared" si="6"/>
        <v>390</v>
      </c>
      <c r="C38" s="12">
        <f t="shared" si="7"/>
        <v>211</v>
      </c>
      <c r="D38" s="12">
        <f t="shared" si="7"/>
        <v>179</v>
      </c>
      <c r="E38" s="11" t="s">
        <v>73</v>
      </c>
      <c r="F38" s="12">
        <f t="shared" si="0"/>
        <v>539</v>
      </c>
      <c r="G38" s="12">
        <f t="shared" si="4"/>
        <v>268</v>
      </c>
      <c r="H38" s="12">
        <f t="shared" si="4"/>
        <v>271</v>
      </c>
      <c r="I38" s="11" t="s">
        <v>74</v>
      </c>
      <c r="J38" s="12">
        <f t="shared" si="2"/>
        <v>93</v>
      </c>
      <c r="K38" s="12">
        <f t="shared" si="5"/>
        <v>20</v>
      </c>
      <c r="L38" s="12">
        <f t="shared" si="5"/>
        <v>73</v>
      </c>
    </row>
    <row r="39" spans="1:12" ht="18" customHeight="1">
      <c r="A39" s="18" t="s">
        <v>75</v>
      </c>
      <c r="B39" s="12">
        <f t="shared" si="6"/>
        <v>408</v>
      </c>
      <c r="C39" s="12">
        <f t="shared" si="7"/>
        <v>205</v>
      </c>
      <c r="D39" s="12">
        <f t="shared" si="7"/>
        <v>203</v>
      </c>
      <c r="E39" s="11" t="s">
        <v>76</v>
      </c>
      <c r="F39" s="12">
        <f t="shared" si="0"/>
        <v>574</v>
      </c>
      <c r="G39" s="12">
        <f t="shared" si="4"/>
        <v>276</v>
      </c>
      <c r="H39" s="12">
        <f t="shared" si="4"/>
        <v>298</v>
      </c>
      <c r="I39" s="11" t="s">
        <v>77</v>
      </c>
      <c r="J39" s="12">
        <f t="shared" si="2"/>
        <v>60</v>
      </c>
      <c r="K39" s="12">
        <f t="shared" si="5"/>
        <v>13</v>
      </c>
      <c r="L39" s="12">
        <f t="shared" si="5"/>
        <v>47</v>
      </c>
    </row>
    <row r="40" spans="1:12" ht="18" customHeight="1">
      <c r="A40" s="18" t="s">
        <v>78</v>
      </c>
      <c r="B40" s="12">
        <f t="shared" si="6"/>
        <v>356</v>
      </c>
      <c r="C40" s="12">
        <f t="shared" si="7"/>
        <v>191</v>
      </c>
      <c r="D40" s="12">
        <f t="shared" si="7"/>
        <v>165</v>
      </c>
      <c r="E40" s="11" t="s">
        <v>79</v>
      </c>
      <c r="F40" s="12">
        <f t="shared" si="0"/>
        <v>563</v>
      </c>
      <c r="G40" s="12">
        <f t="shared" si="4"/>
        <v>299</v>
      </c>
      <c r="H40" s="12">
        <f t="shared" si="4"/>
        <v>264</v>
      </c>
      <c r="I40" s="11" t="s">
        <v>80</v>
      </c>
      <c r="J40" s="12">
        <f t="shared" si="2"/>
        <v>39</v>
      </c>
      <c r="K40" s="12">
        <f t="shared" si="5"/>
        <v>10</v>
      </c>
      <c r="L40" s="12">
        <f t="shared" si="5"/>
        <v>29</v>
      </c>
    </row>
    <row r="41" spans="1:12" ht="18" customHeight="1">
      <c r="A41" s="18" t="s">
        <v>81</v>
      </c>
      <c r="B41" s="12">
        <f t="shared" si="6"/>
        <v>438</v>
      </c>
      <c r="C41" s="12">
        <f t="shared" si="7"/>
        <v>218</v>
      </c>
      <c r="D41" s="12">
        <f t="shared" si="7"/>
        <v>220</v>
      </c>
      <c r="E41" s="11" t="s">
        <v>82</v>
      </c>
      <c r="F41" s="12">
        <f t="shared" si="0"/>
        <v>595</v>
      </c>
      <c r="G41" s="12">
        <f t="shared" si="4"/>
        <v>296</v>
      </c>
      <c r="H41" s="12">
        <f t="shared" si="4"/>
        <v>299</v>
      </c>
      <c r="I41" s="11" t="s">
        <v>83</v>
      </c>
      <c r="J41" s="12">
        <f t="shared" si="2"/>
        <v>46</v>
      </c>
      <c r="K41" s="12">
        <f t="shared" si="5"/>
        <v>5</v>
      </c>
      <c r="L41" s="12">
        <f t="shared" si="5"/>
        <v>41</v>
      </c>
    </row>
    <row r="42" spans="1:12" ht="18" customHeight="1">
      <c r="A42" s="18" t="s">
        <v>84</v>
      </c>
      <c r="B42" s="12">
        <f t="shared" si="6"/>
        <v>431</v>
      </c>
      <c r="C42" s="12">
        <f t="shared" si="7"/>
        <v>231</v>
      </c>
      <c r="D42" s="12">
        <f t="shared" si="7"/>
        <v>200</v>
      </c>
      <c r="E42" s="11" t="s">
        <v>85</v>
      </c>
      <c r="F42" s="12">
        <f t="shared" si="0"/>
        <v>542</v>
      </c>
      <c r="G42" s="12">
        <f t="shared" si="4"/>
        <v>270</v>
      </c>
      <c r="H42" s="12">
        <f t="shared" si="4"/>
        <v>272</v>
      </c>
      <c r="I42" s="11" t="s">
        <v>86</v>
      </c>
      <c r="J42" s="12">
        <f t="shared" si="2"/>
        <v>25</v>
      </c>
      <c r="K42" s="12">
        <f t="shared" si="5"/>
        <v>5</v>
      </c>
      <c r="L42" s="12">
        <f t="shared" si="5"/>
        <v>20</v>
      </c>
    </row>
    <row r="43" spans="1:12" ht="18" customHeight="1">
      <c r="A43" s="18" t="s">
        <v>87</v>
      </c>
      <c r="B43" s="12">
        <f t="shared" si="6"/>
        <v>434</v>
      </c>
      <c r="C43" s="12">
        <f t="shared" si="7"/>
        <v>226</v>
      </c>
      <c r="D43" s="12">
        <f t="shared" si="7"/>
        <v>208</v>
      </c>
      <c r="E43" s="11" t="s">
        <v>88</v>
      </c>
      <c r="F43" s="12">
        <f t="shared" si="0"/>
        <v>635</v>
      </c>
      <c r="G43" s="12">
        <f t="shared" si="4"/>
        <v>323</v>
      </c>
      <c r="H43" s="12">
        <f t="shared" si="4"/>
        <v>312</v>
      </c>
      <c r="I43" s="11" t="s">
        <v>89</v>
      </c>
      <c r="J43" s="12">
        <f t="shared" si="2"/>
        <v>23</v>
      </c>
      <c r="K43" s="12">
        <f t="shared" si="5"/>
        <v>3</v>
      </c>
      <c r="L43" s="12">
        <f t="shared" si="5"/>
        <v>20</v>
      </c>
    </row>
    <row r="44" spans="1:12" ht="18" customHeight="1">
      <c r="A44" s="18" t="s">
        <v>90</v>
      </c>
      <c r="B44" s="12">
        <f t="shared" si="6"/>
        <v>429</v>
      </c>
      <c r="C44" s="12">
        <f t="shared" si="7"/>
        <v>251</v>
      </c>
      <c r="D44" s="12">
        <f t="shared" si="7"/>
        <v>178</v>
      </c>
      <c r="E44" s="11" t="s">
        <v>91</v>
      </c>
      <c r="F44" s="12">
        <f t="shared" si="0"/>
        <v>678</v>
      </c>
      <c r="G44" s="12">
        <f>G91+G138</f>
        <v>316</v>
      </c>
      <c r="H44" s="12">
        <f>H91+H138</f>
        <v>362</v>
      </c>
      <c r="I44" s="11" t="s">
        <v>125</v>
      </c>
      <c r="J44" s="12">
        <f t="shared" si="2"/>
        <v>38</v>
      </c>
      <c r="K44" s="12">
        <f>K91+K138</f>
        <v>8</v>
      </c>
      <c r="L44" s="12">
        <f>L91+L138</f>
        <v>30</v>
      </c>
    </row>
    <row r="45" spans="1:12" ht="18" customHeight="1">
      <c r="A45" s="18" t="s">
        <v>92</v>
      </c>
      <c r="B45" s="12">
        <f t="shared" si="6"/>
        <v>453</v>
      </c>
      <c r="C45" s="12">
        <f t="shared" si="7"/>
        <v>242</v>
      </c>
      <c r="D45" s="12">
        <f t="shared" si="7"/>
        <v>211</v>
      </c>
      <c r="E45" s="11" t="s">
        <v>93</v>
      </c>
      <c r="F45" s="12">
        <f t="shared" si="0"/>
        <v>708</v>
      </c>
      <c r="G45" s="12">
        <f>G92+G139</f>
        <v>341</v>
      </c>
      <c r="H45" s="12">
        <f>H92+H139</f>
        <v>367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5"/>
      <c r="C48" s="35"/>
      <c r="D48" s="1"/>
      <c r="E48" s="2"/>
      <c r="F48" s="1"/>
      <c r="G48" s="1"/>
      <c r="H48" s="1"/>
      <c r="I48" s="2"/>
      <c r="J48" s="32" t="s">
        <v>134</v>
      </c>
      <c r="K48" s="33"/>
      <c r="L48" s="33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130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49107</v>
      </c>
      <c r="C51" s="10">
        <v>23644</v>
      </c>
      <c r="D51" s="9">
        <v>25463</v>
      </c>
      <c r="E51" s="11" t="s">
        <v>101</v>
      </c>
      <c r="F51" s="12">
        <v>390</v>
      </c>
      <c r="G51" s="12">
        <v>187</v>
      </c>
      <c r="H51" s="20">
        <v>203</v>
      </c>
      <c r="I51" s="11" t="s">
        <v>102</v>
      </c>
      <c r="J51" s="12">
        <v>766</v>
      </c>
      <c r="K51" s="12">
        <v>368</v>
      </c>
      <c r="L51" s="12">
        <v>398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351</v>
      </c>
      <c r="G52" s="12">
        <v>162</v>
      </c>
      <c r="H52" s="20">
        <v>189</v>
      </c>
      <c r="I52" s="11" t="s">
        <v>104</v>
      </c>
      <c r="J52" s="12">
        <v>870</v>
      </c>
      <c r="K52" s="12">
        <v>437</v>
      </c>
      <c r="L52" s="12">
        <v>433</v>
      </c>
    </row>
    <row r="53" spans="1:12" ht="18" customHeight="1">
      <c r="A53" s="6" t="s">
        <v>105</v>
      </c>
      <c r="B53" s="13">
        <v>1763</v>
      </c>
      <c r="C53" s="14">
        <v>913</v>
      </c>
      <c r="D53" s="27">
        <v>850</v>
      </c>
      <c r="E53" s="11" t="s">
        <v>0</v>
      </c>
      <c r="F53" s="12">
        <v>330</v>
      </c>
      <c r="G53" s="12">
        <v>163</v>
      </c>
      <c r="H53" s="20">
        <v>167</v>
      </c>
      <c r="I53" s="11" t="s">
        <v>1</v>
      </c>
      <c r="J53" s="12">
        <v>858</v>
      </c>
      <c r="K53" s="12">
        <v>426</v>
      </c>
      <c r="L53" s="12">
        <v>432</v>
      </c>
    </row>
    <row r="54" spans="1:12" ht="18" customHeight="1">
      <c r="A54" s="6" t="s">
        <v>106</v>
      </c>
      <c r="B54" s="12">
        <v>1846</v>
      </c>
      <c r="C54" s="14">
        <v>941</v>
      </c>
      <c r="D54" s="26">
        <v>905</v>
      </c>
      <c r="E54" s="11" t="s">
        <v>2</v>
      </c>
      <c r="F54" s="12">
        <v>291</v>
      </c>
      <c r="G54" s="12">
        <v>149</v>
      </c>
      <c r="H54" s="20">
        <v>142</v>
      </c>
      <c r="I54" s="11" t="s">
        <v>3</v>
      </c>
      <c r="J54" s="12">
        <v>1025</v>
      </c>
      <c r="K54" s="12">
        <v>490</v>
      </c>
      <c r="L54" s="12">
        <v>535</v>
      </c>
    </row>
    <row r="55" spans="1:12" ht="18" customHeight="1">
      <c r="A55" s="6" t="s">
        <v>107</v>
      </c>
      <c r="B55" s="13">
        <v>2017</v>
      </c>
      <c r="C55" s="14">
        <v>1054</v>
      </c>
      <c r="D55" s="26">
        <v>963</v>
      </c>
      <c r="E55" s="11" t="s">
        <v>4</v>
      </c>
      <c r="F55" s="12">
        <v>306</v>
      </c>
      <c r="G55" s="12">
        <v>159</v>
      </c>
      <c r="H55" s="20">
        <v>147</v>
      </c>
      <c r="I55" s="11" t="s">
        <v>5</v>
      </c>
      <c r="J55" s="12">
        <v>1097</v>
      </c>
      <c r="K55" s="12">
        <v>570</v>
      </c>
      <c r="L55" s="12">
        <v>527</v>
      </c>
    </row>
    <row r="56" spans="1:12" ht="18" customHeight="1">
      <c r="A56" s="6" t="s">
        <v>108</v>
      </c>
      <c r="B56" s="12">
        <v>2051</v>
      </c>
      <c r="C56" s="26">
        <v>1063</v>
      </c>
      <c r="D56" s="26">
        <v>988</v>
      </c>
      <c r="E56" s="11" t="s">
        <v>6</v>
      </c>
      <c r="F56" s="12">
        <v>300</v>
      </c>
      <c r="G56" s="12">
        <v>159</v>
      </c>
      <c r="H56" s="20">
        <v>141</v>
      </c>
      <c r="I56" s="11" t="s">
        <v>7</v>
      </c>
      <c r="J56" s="12">
        <v>1176</v>
      </c>
      <c r="K56" s="12">
        <v>567</v>
      </c>
      <c r="L56" s="12">
        <v>609</v>
      </c>
    </row>
    <row r="57" spans="1:12" ht="18" customHeight="1">
      <c r="A57" s="6" t="s">
        <v>109</v>
      </c>
      <c r="B57" s="13">
        <v>1568</v>
      </c>
      <c r="C57" s="16">
        <v>799</v>
      </c>
      <c r="D57" s="26">
        <v>769</v>
      </c>
      <c r="E57" s="11" t="s">
        <v>8</v>
      </c>
      <c r="F57" s="12">
        <v>341</v>
      </c>
      <c r="G57" s="12">
        <v>169</v>
      </c>
      <c r="H57" s="20">
        <v>172</v>
      </c>
      <c r="I57" s="11" t="s">
        <v>9</v>
      </c>
      <c r="J57" s="12">
        <v>957</v>
      </c>
      <c r="K57" s="12">
        <v>478</v>
      </c>
      <c r="L57" s="12">
        <v>479</v>
      </c>
    </row>
    <row r="58" spans="1:12" ht="18" customHeight="1">
      <c r="A58" s="6" t="s">
        <v>110</v>
      </c>
      <c r="B58" s="12">
        <v>1943</v>
      </c>
      <c r="C58" s="14">
        <v>1016</v>
      </c>
      <c r="D58" s="26">
        <v>927</v>
      </c>
      <c r="E58" s="11" t="s">
        <v>10</v>
      </c>
      <c r="F58" s="12">
        <v>364</v>
      </c>
      <c r="G58" s="12">
        <v>187</v>
      </c>
      <c r="H58" s="20">
        <v>177</v>
      </c>
      <c r="I58" s="11" t="s">
        <v>11</v>
      </c>
      <c r="J58" s="12">
        <v>624</v>
      </c>
      <c r="K58" s="12">
        <v>318</v>
      </c>
      <c r="L58" s="12">
        <v>306</v>
      </c>
    </row>
    <row r="59" spans="1:12" ht="18" customHeight="1">
      <c r="A59" s="6" t="s">
        <v>111</v>
      </c>
      <c r="B59" s="13">
        <v>2434</v>
      </c>
      <c r="C59" s="14">
        <v>1261</v>
      </c>
      <c r="D59" s="26">
        <v>1173</v>
      </c>
      <c r="E59" s="11" t="s">
        <v>12</v>
      </c>
      <c r="F59" s="12">
        <v>337</v>
      </c>
      <c r="G59" s="12">
        <v>183</v>
      </c>
      <c r="H59" s="20">
        <v>154</v>
      </c>
      <c r="I59" s="11" t="s">
        <v>13</v>
      </c>
      <c r="J59" s="12">
        <v>747</v>
      </c>
      <c r="K59" s="12">
        <v>344</v>
      </c>
      <c r="L59" s="12">
        <v>403</v>
      </c>
    </row>
    <row r="60" spans="1:12" ht="18" customHeight="1">
      <c r="A60" s="6" t="s">
        <v>112</v>
      </c>
      <c r="B60" s="12">
        <v>2992</v>
      </c>
      <c r="C60" s="14">
        <v>1506</v>
      </c>
      <c r="D60" s="26">
        <v>1486</v>
      </c>
      <c r="E60" s="11" t="s">
        <v>14</v>
      </c>
      <c r="F60" s="12">
        <v>407</v>
      </c>
      <c r="G60" s="12">
        <v>211</v>
      </c>
      <c r="H60" s="20">
        <v>196</v>
      </c>
      <c r="I60" s="11" t="s">
        <v>15</v>
      </c>
      <c r="J60" s="12">
        <v>864</v>
      </c>
      <c r="K60" s="12">
        <v>401</v>
      </c>
      <c r="L60" s="12">
        <v>463</v>
      </c>
    </row>
    <row r="61" spans="1:12" ht="18" customHeight="1">
      <c r="A61" s="6" t="s">
        <v>113</v>
      </c>
      <c r="B61" s="13">
        <v>3049</v>
      </c>
      <c r="C61" s="14">
        <v>1604</v>
      </c>
      <c r="D61" s="15">
        <v>1445</v>
      </c>
      <c r="E61" s="11" t="s">
        <v>16</v>
      </c>
      <c r="F61" s="12">
        <v>403</v>
      </c>
      <c r="G61" s="12">
        <v>213</v>
      </c>
      <c r="H61" s="20">
        <v>190</v>
      </c>
      <c r="I61" s="11" t="s">
        <v>17</v>
      </c>
      <c r="J61" s="12">
        <v>810</v>
      </c>
      <c r="K61" s="12">
        <v>388</v>
      </c>
      <c r="L61" s="12">
        <v>422</v>
      </c>
    </row>
    <row r="62" spans="1:12" ht="18" customHeight="1">
      <c r="A62" s="6" t="s">
        <v>114</v>
      </c>
      <c r="B62" s="12">
        <v>2625</v>
      </c>
      <c r="C62" s="14">
        <v>1342</v>
      </c>
      <c r="D62" s="15">
        <v>1283</v>
      </c>
      <c r="E62" s="11" t="s">
        <v>18</v>
      </c>
      <c r="F62" s="12">
        <v>432</v>
      </c>
      <c r="G62" s="12">
        <v>222</v>
      </c>
      <c r="H62" s="20">
        <v>210</v>
      </c>
      <c r="I62" s="11" t="s">
        <v>19</v>
      </c>
      <c r="J62" s="12">
        <v>768</v>
      </c>
      <c r="K62" s="12">
        <v>372</v>
      </c>
      <c r="L62" s="12">
        <v>396</v>
      </c>
    </row>
    <row r="63" spans="1:12" ht="18" customHeight="1">
      <c r="A63" s="6" t="s">
        <v>115</v>
      </c>
      <c r="B63" s="13">
        <v>2639</v>
      </c>
      <c r="C63" s="14">
        <v>1344</v>
      </c>
      <c r="D63" s="15">
        <v>1295</v>
      </c>
      <c r="E63" s="11" t="s">
        <v>20</v>
      </c>
      <c r="F63" s="12">
        <v>452</v>
      </c>
      <c r="G63" s="12">
        <v>240</v>
      </c>
      <c r="H63" s="20">
        <v>212</v>
      </c>
      <c r="I63" s="11" t="s">
        <v>21</v>
      </c>
      <c r="J63" s="12">
        <v>741</v>
      </c>
      <c r="K63" s="12">
        <v>345</v>
      </c>
      <c r="L63" s="12">
        <v>396</v>
      </c>
    </row>
    <row r="64" spans="1:12" ht="18" customHeight="1">
      <c r="A64" s="6" t="s">
        <v>116</v>
      </c>
      <c r="B64" s="12">
        <v>3142</v>
      </c>
      <c r="C64" s="14">
        <v>1542</v>
      </c>
      <c r="D64" s="15">
        <v>1600</v>
      </c>
      <c r="E64" s="11" t="s">
        <v>22</v>
      </c>
      <c r="F64" s="12">
        <v>446</v>
      </c>
      <c r="G64" s="12">
        <v>232</v>
      </c>
      <c r="H64" s="20">
        <v>214</v>
      </c>
      <c r="I64" s="11" t="s">
        <v>23</v>
      </c>
      <c r="J64" s="12">
        <v>695</v>
      </c>
      <c r="K64" s="12">
        <v>332</v>
      </c>
      <c r="L64" s="12">
        <v>363</v>
      </c>
    </row>
    <row r="65" spans="1:12" ht="18" customHeight="1">
      <c r="A65" s="6" t="s">
        <v>117</v>
      </c>
      <c r="B65" s="13">
        <v>4616</v>
      </c>
      <c r="C65" s="14">
        <v>2291</v>
      </c>
      <c r="D65" s="15">
        <v>2325</v>
      </c>
      <c r="E65" s="11" t="s">
        <v>24</v>
      </c>
      <c r="F65" s="12">
        <v>454</v>
      </c>
      <c r="G65" s="12">
        <v>242</v>
      </c>
      <c r="H65" s="20">
        <v>212</v>
      </c>
      <c r="I65" s="11" t="s">
        <v>25</v>
      </c>
      <c r="J65" s="12">
        <v>548</v>
      </c>
      <c r="K65" s="12">
        <v>254</v>
      </c>
      <c r="L65" s="12">
        <v>294</v>
      </c>
    </row>
    <row r="66" spans="1:12" ht="18" customHeight="1">
      <c r="A66" s="6" t="s">
        <v>118</v>
      </c>
      <c r="B66" s="12">
        <v>4368</v>
      </c>
      <c r="C66" s="14">
        <v>2108</v>
      </c>
      <c r="D66" s="15">
        <v>2260</v>
      </c>
      <c r="E66" s="11" t="s">
        <v>26</v>
      </c>
      <c r="F66" s="12">
        <v>495</v>
      </c>
      <c r="G66" s="12">
        <v>262</v>
      </c>
      <c r="H66" s="20">
        <v>233</v>
      </c>
      <c r="I66" s="11" t="s">
        <v>27</v>
      </c>
      <c r="J66" s="12">
        <v>642</v>
      </c>
      <c r="K66" s="12">
        <v>282</v>
      </c>
      <c r="L66" s="12">
        <v>360</v>
      </c>
    </row>
    <row r="67" spans="1:12" ht="18" customHeight="1">
      <c r="A67" s="6" t="s">
        <v>119</v>
      </c>
      <c r="B67" s="13">
        <v>3562</v>
      </c>
      <c r="C67" s="14">
        <v>1691</v>
      </c>
      <c r="D67" s="15">
        <v>1871</v>
      </c>
      <c r="E67" s="11" t="s">
        <v>28</v>
      </c>
      <c r="F67" s="12">
        <v>587</v>
      </c>
      <c r="G67" s="12">
        <v>285</v>
      </c>
      <c r="H67" s="20">
        <v>302</v>
      </c>
      <c r="I67" s="11" t="s">
        <v>29</v>
      </c>
      <c r="J67" s="12">
        <v>611</v>
      </c>
      <c r="K67" s="12">
        <v>274</v>
      </c>
      <c r="L67" s="12">
        <v>337</v>
      </c>
    </row>
    <row r="68" spans="1:12" ht="18" customHeight="1">
      <c r="A68" s="6" t="s">
        <v>120</v>
      </c>
      <c r="B68" s="12">
        <v>3153</v>
      </c>
      <c r="C68" s="14">
        <v>1388</v>
      </c>
      <c r="D68" s="15">
        <v>1765</v>
      </c>
      <c r="E68" s="11" t="s">
        <v>30</v>
      </c>
      <c r="F68" s="12">
        <v>533</v>
      </c>
      <c r="G68" s="12">
        <v>275</v>
      </c>
      <c r="H68" s="20">
        <v>258</v>
      </c>
      <c r="I68" s="11" t="s">
        <v>31</v>
      </c>
      <c r="J68" s="12">
        <v>688</v>
      </c>
      <c r="K68" s="12">
        <v>299</v>
      </c>
      <c r="L68" s="12">
        <v>389</v>
      </c>
    </row>
    <row r="69" spans="1:12" ht="18" customHeight="1">
      <c r="A69" s="6" t="s">
        <v>121</v>
      </c>
      <c r="B69" s="13">
        <v>2570</v>
      </c>
      <c r="C69" s="14">
        <v>991</v>
      </c>
      <c r="D69" s="15">
        <v>1579</v>
      </c>
      <c r="E69" s="11" t="s">
        <v>32</v>
      </c>
      <c r="F69" s="12">
        <v>583</v>
      </c>
      <c r="G69" s="12">
        <v>302</v>
      </c>
      <c r="H69" s="20">
        <v>281</v>
      </c>
      <c r="I69" s="11" t="s">
        <v>33</v>
      </c>
      <c r="J69" s="12">
        <v>640</v>
      </c>
      <c r="K69" s="12">
        <v>306</v>
      </c>
      <c r="L69" s="12">
        <v>334</v>
      </c>
    </row>
    <row r="70" spans="1:12" ht="18" customHeight="1">
      <c r="A70" s="6" t="s">
        <v>122</v>
      </c>
      <c r="B70" s="12">
        <v>1791</v>
      </c>
      <c r="C70" s="14">
        <v>582</v>
      </c>
      <c r="D70" s="15">
        <v>1209</v>
      </c>
      <c r="E70" s="11" t="s">
        <v>34</v>
      </c>
      <c r="F70" s="12">
        <v>597</v>
      </c>
      <c r="G70" s="12">
        <v>289</v>
      </c>
      <c r="H70" s="20">
        <v>308</v>
      </c>
      <c r="I70" s="11" t="s">
        <v>35</v>
      </c>
      <c r="J70" s="12">
        <v>572</v>
      </c>
      <c r="K70" s="12">
        <v>227</v>
      </c>
      <c r="L70" s="12">
        <v>345</v>
      </c>
    </row>
    <row r="71" spans="1:12" ht="18" customHeight="1">
      <c r="A71" s="6" t="s">
        <v>123</v>
      </c>
      <c r="B71" s="13">
        <v>747</v>
      </c>
      <c r="C71" s="14">
        <v>164</v>
      </c>
      <c r="D71" s="15">
        <v>583</v>
      </c>
      <c r="E71" s="11" t="s">
        <v>36</v>
      </c>
      <c r="F71" s="12">
        <v>625</v>
      </c>
      <c r="G71" s="12">
        <v>320</v>
      </c>
      <c r="H71" s="20">
        <v>305</v>
      </c>
      <c r="I71" s="11" t="s">
        <v>37</v>
      </c>
      <c r="J71" s="12">
        <v>593</v>
      </c>
      <c r="K71" s="12">
        <v>252</v>
      </c>
      <c r="L71" s="12">
        <v>341</v>
      </c>
    </row>
    <row r="72" spans="1:12" ht="18" customHeight="1">
      <c r="A72" s="6" t="s">
        <v>124</v>
      </c>
      <c r="B72" s="12">
        <v>193</v>
      </c>
      <c r="C72" s="14">
        <v>36</v>
      </c>
      <c r="D72" s="15">
        <v>157</v>
      </c>
      <c r="E72" s="11" t="s">
        <v>38</v>
      </c>
      <c r="F72" s="12">
        <v>654</v>
      </c>
      <c r="G72" s="12">
        <v>320</v>
      </c>
      <c r="H72" s="20">
        <v>334</v>
      </c>
      <c r="I72" s="11" t="s">
        <v>39</v>
      </c>
      <c r="J72" s="12">
        <v>558</v>
      </c>
      <c r="K72" s="12">
        <v>228</v>
      </c>
      <c r="L72" s="12">
        <v>330</v>
      </c>
    </row>
    <row r="73" spans="1:12" ht="18" customHeight="1">
      <c r="A73" s="6" t="s">
        <v>125</v>
      </c>
      <c r="B73" s="13">
        <v>38</v>
      </c>
      <c r="C73" s="14">
        <v>8</v>
      </c>
      <c r="D73" s="15">
        <v>30</v>
      </c>
      <c r="E73" s="11" t="s">
        <v>40</v>
      </c>
      <c r="F73" s="12">
        <v>639</v>
      </c>
      <c r="G73" s="12">
        <v>328</v>
      </c>
      <c r="H73" s="20">
        <v>311</v>
      </c>
      <c r="I73" s="11" t="s">
        <v>41</v>
      </c>
      <c r="J73" s="12">
        <v>520</v>
      </c>
      <c r="K73" s="12">
        <v>184</v>
      </c>
      <c r="L73" s="12">
        <v>336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660</v>
      </c>
      <c r="G74" s="12">
        <v>337</v>
      </c>
      <c r="H74" s="20">
        <v>323</v>
      </c>
      <c r="I74" s="11" t="s">
        <v>43</v>
      </c>
      <c r="J74" s="12">
        <v>455</v>
      </c>
      <c r="K74" s="12">
        <v>166</v>
      </c>
      <c r="L74" s="12">
        <v>289</v>
      </c>
    </row>
    <row r="75" spans="1:12" ht="18" customHeight="1">
      <c r="A75" s="18" t="s">
        <v>126</v>
      </c>
      <c r="B75" s="12">
        <v>332</v>
      </c>
      <c r="C75" s="12">
        <v>169</v>
      </c>
      <c r="D75" s="12">
        <v>163</v>
      </c>
      <c r="E75" s="11" t="s">
        <v>44</v>
      </c>
      <c r="F75" s="12">
        <v>572</v>
      </c>
      <c r="G75" s="12">
        <v>294</v>
      </c>
      <c r="H75" s="20">
        <v>278</v>
      </c>
      <c r="I75" s="11" t="s">
        <v>45</v>
      </c>
      <c r="J75" s="12">
        <v>444</v>
      </c>
      <c r="K75" s="12">
        <v>161</v>
      </c>
      <c r="L75" s="12">
        <v>283</v>
      </c>
    </row>
    <row r="76" spans="1:12" ht="18" customHeight="1">
      <c r="A76" s="18" t="s">
        <v>127</v>
      </c>
      <c r="B76" s="12">
        <v>356</v>
      </c>
      <c r="C76" s="12">
        <v>176</v>
      </c>
      <c r="D76" s="12">
        <v>180</v>
      </c>
      <c r="E76" s="11" t="s">
        <v>46</v>
      </c>
      <c r="F76" s="12">
        <v>596</v>
      </c>
      <c r="G76" s="12">
        <v>343</v>
      </c>
      <c r="H76" s="20">
        <v>253</v>
      </c>
      <c r="I76" s="11" t="s">
        <v>47</v>
      </c>
      <c r="J76" s="12">
        <v>417</v>
      </c>
      <c r="K76" s="12">
        <v>150</v>
      </c>
      <c r="L76" s="12">
        <v>267</v>
      </c>
    </row>
    <row r="77" spans="1:12" ht="18" customHeight="1">
      <c r="A77" s="18" t="s">
        <v>48</v>
      </c>
      <c r="B77" s="12">
        <v>354</v>
      </c>
      <c r="C77" s="12">
        <v>189</v>
      </c>
      <c r="D77" s="12">
        <v>165</v>
      </c>
      <c r="E77" s="11" t="s">
        <v>49</v>
      </c>
      <c r="F77" s="12">
        <v>582</v>
      </c>
      <c r="G77" s="12">
        <v>302</v>
      </c>
      <c r="H77" s="20">
        <v>280</v>
      </c>
      <c r="I77" s="11" t="s">
        <v>50</v>
      </c>
      <c r="J77" s="12">
        <v>418</v>
      </c>
      <c r="K77" s="12">
        <v>130</v>
      </c>
      <c r="L77" s="12">
        <v>288</v>
      </c>
    </row>
    <row r="78" spans="1:12" ht="18" customHeight="1">
      <c r="A78" s="18" t="s">
        <v>51</v>
      </c>
      <c r="B78" s="12">
        <v>365</v>
      </c>
      <c r="C78" s="12">
        <v>198</v>
      </c>
      <c r="D78" s="12">
        <v>167</v>
      </c>
      <c r="E78" s="11" t="s">
        <v>52</v>
      </c>
      <c r="F78" s="12">
        <v>585</v>
      </c>
      <c r="G78" s="12">
        <v>306</v>
      </c>
      <c r="H78" s="20">
        <v>279</v>
      </c>
      <c r="I78" s="11" t="s">
        <v>53</v>
      </c>
      <c r="J78" s="12">
        <v>371</v>
      </c>
      <c r="K78" s="12">
        <v>124</v>
      </c>
      <c r="L78" s="12">
        <v>247</v>
      </c>
    </row>
    <row r="79" spans="1:12" ht="18" customHeight="1">
      <c r="A79" s="18" t="s">
        <v>54</v>
      </c>
      <c r="B79" s="12">
        <v>356</v>
      </c>
      <c r="C79" s="12">
        <v>181</v>
      </c>
      <c r="D79" s="12">
        <v>175</v>
      </c>
      <c r="E79" s="11" t="s">
        <v>55</v>
      </c>
      <c r="F79" s="12">
        <v>478</v>
      </c>
      <c r="G79" s="12">
        <v>237</v>
      </c>
      <c r="H79" s="20">
        <v>241</v>
      </c>
      <c r="I79" s="11" t="s">
        <v>56</v>
      </c>
      <c r="J79" s="12">
        <v>325</v>
      </c>
      <c r="K79" s="12">
        <v>93</v>
      </c>
      <c r="L79" s="12">
        <v>232</v>
      </c>
    </row>
    <row r="80" spans="1:12" ht="18" customHeight="1">
      <c r="A80" s="18" t="s">
        <v>57</v>
      </c>
      <c r="B80" s="12">
        <v>361</v>
      </c>
      <c r="C80" s="12">
        <v>177</v>
      </c>
      <c r="D80" s="12">
        <v>184</v>
      </c>
      <c r="E80" s="11" t="s">
        <v>58</v>
      </c>
      <c r="F80" s="12">
        <v>492</v>
      </c>
      <c r="G80" s="12">
        <v>246</v>
      </c>
      <c r="H80" s="20">
        <v>246</v>
      </c>
      <c r="I80" s="11" t="s">
        <v>59</v>
      </c>
      <c r="J80" s="12">
        <v>260</v>
      </c>
      <c r="K80" s="12">
        <v>85</v>
      </c>
      <c r="L80" s="12">
        <v>175</v>
      </c>
    </row>
    <row r="81" spans="1:12" ht="18" customHeight="1">
      <c r="A81" s="18" t="s">
        <v>60</v>
      </c>
      <c r="B81" s="12">
        <v>370</v>
      </c>
      <c r="C81" s="12">
        <v>199</v>
      </c>
      <c r="D81" s="12">
        <v>171</v>
      </c>
      <c r="E81" s="11" t="s">
        <v>61</v>
      </c>
      <c r="F81" s="12">
        <v>568</v>
      </c>
      <c r="G81" s="12">
        <v>313</v>
      </c>
      <c r="H81" s="20">
        <v>255</v>
      </c>
      <c r="I81" s="11" t="s">
        <v>62</v>
      </c>
      <c r="J81" s="12">
        <v>203</v>
      </c>
      <c r="K81" s="12">
        <v>50</v>
      </c>
      <c r="L81" s="12">
        <v>153</v>
      </c>
    </row>
    <row r="82" spans="1:12" ht="18" customHeight="1">
      <c r="A82" s="18" t="s">
        <v>63</v>
      </c>
      <c r="B82" s="12">
        <v>365</v>
      </c>
      <c r="C82" s="12">
        <v>188</v>
      </c>
      <c r="D82" s="12">
        <v>177</v>
      </c>
      <c r="E82" s="11" t="s">
        <v>64</v>
      </c>
      <c r="F82" s="12">
        <v>502</v>
      </c>
      <c r="G82" s="12">
        <v>240</v>
      </c>
      <c r="H82" s="20">
        <v>262</v>
      </c>
      <c r="I82" s="11" t="s">
        <v>65</v>
      </c>
      <c r="J82" s="12">
        <v>176</v>
      </c>
      <c r="K82" s="12">
        <v>42</v>
      </c>
      <c r="L82" s="12">
        <v>134</v>
      </c>
    </row>
    <row r="83" spans="1:12" ht="18" customHeight="1">
      <c r="A83" s="18" t="s">
        <v>66</v>
      </c>
      <c r="B83" s="12">
        <v>370</v>
      </c>
      <c r="C83" s="12">
        <v>188</v>
      </c>
      <c r="D83" s="12">
        <v>182</v>
      </c>
      <c r="E83" s="11" t="s">
        <v>67</v>
      </c>
      <c r="F83" s="12">
        <v>498</v>
      </c>
      <c r="G83" s="12">
        <v>256</v>
      </c>
      <c r="H83" s="20">
        <v>242</v>
      </c>
      <c r="I83" s="11" t="s">
        <v>68</v>
      </c>
      <c r="J83" s="12">
        <v>149</v>
      </c>
      <c r="K83" s="12">
        <v>24</v>
      </c>
      <c r="L83" s="12">
        <v>125</v>
      </c>
    </row>
    <row r="84" spans="1:12" ht="18" customHeight="1">
      <c r="A84" s="18" t="s">
        <v>69</v>
      </c>
      <c r="B84" s="12">
        <v>380</v>
      </c>
      <c r="C84" s="12">
        <v>189</v>
      </c>
      <c r="D84" s="21">
        <v>191</v>
      </c>
      <c r="E84" s="11" t="s">
        <v>70</v>
      </c>
      <c r="F84" s="12">
        <v>480</v>
      </c>
      <c r="G84" s="12">
        <v>246</v>
      </c>
      <c r="H84" s="20">
        <v>234</v>
      </c>
      <c r="I84" s="11" t="s">
        <v>71</v>
      </c>
      <c r="J84" s="12">
        <v>126</v>
      </c>
      <c r="K84" s="12">
        <v>28</v>
      </c>
      <c r="L84" s="12">
        <v>98</v>
      </c>
    </row>
    <row r="85" spans="1:12" ht="18" customHeight="1">
      <c r="A85" s="18" t="s">
        <v>72</v>
      </c>
      <c r="B85" s="12">
        <v>389</v>
      </c>
      <c r="C85" s="12">
        <v>210</v>
      </c>
      <c r="D85" s="12">
        <v>179</v>
      </c>
      <c r="E85" s="11" t="s">
        <v>73</v>
      </c>
      <c r="F85" s="12">
        <v>533</v>
      </c>
      <c r="G85" s="12">
        <v>268</v>
      </c>
      <c r="H85" s="20">
        <v>265</v>
      </c>
      <c r="I85" s="11" t="s">
        <v>74</v>
      </c>
      <c r="J85" s="12">
        <v>93</v>
      </c>
      <c r="K85" s="12">
        <v>20</v>
      </c>
      <c r="L85" s="12">
        <v>73</v>
      </c>
    </row>
    <row r="86" spans="1:12" ht="18" customHeight="1">
      <c r="A86" s="18" t="s">
        <v>75</v>
      </c>
      <c r="B86" s="12">
        <v>406</v>
      </c>
      <c r="C86" s="12">
        <v>205</v>
      </c>
      <c r="D86" s="12">
        <v>201</v>
      </c>
      <c r="E86" s="11" t="s">
        <v>76</v>
      </c>
      <c r="F86" s="12">
        <v>567</v>
      </c>
      <c r="G86" s="12">
        <v>275</v>
      </c>
      <c r="H86" s="20">
        <v>292</v>
      </c>
      <c r="I86" s="11" t="s">
        <v>77</v>
      </c>
      <c r="J86" s="12">
        <v>60</v>
      </c>
      <c r="K86" s="12">
        <v>13</v>
      </c>
      <c r="L86" s="12">
        <v>47</v>
      </c>
    </row>
    <row r="87" spans="1:12" ht="18" customHeight="1">
      <c r="A87" s="18" t="s">
        <v>78</v>
      </c>
      <c r="B87" s="12">
        <v>355</v>
      </c>
      <c r="C87" s="12">
        <v>191</v>
      </c>
      <c r="D87" s="12">
        <v>164</v>
      </c>
      <c r="E87" s="11" t="s">
        <v>79</v>
      </c>
      <c r="F87" s="12">
        <v>561</v>
      </c>
      <c r="G87" s="12">
        <v>299</v>
      </c>
      <c r="H87" s="20">
        <v>262</v>
      </c>
      <c r="I87" s="11" t="s">
        <v>80</v>
      </c>
      <c r="J87" s="12">
        <v>39</v>
      </c>
      <c r="K87" s="12">
        <v>10</v>
      </c>
      <c r="L87" s="12">
        <v>29</v>
      </c>
    </row>
    <row r="88" spans="1:12" ht="18" customHeight="1">
      <c r="A88" s="18" t="s">
        <v>81</v>
      </c>
      <c r="B88" s="12">
        <v>437</v>
      </c>
      <c r="C88" s="12">
        <v>217</v>
      </c>
      <c r="D88" s="12">
        <v>220</v>
      </c>
      <c r="E88" s="11" t="s">
        <v>82</v>
      </c>
      <c r="F88" s="12">
        <v>590</v>
      </c>
      <c r="G88" s="12">
        <v>296</v>
      </c>
      <c r="H88" s="20">
        <v>294</v>
      </c>
      <c r="I88" s="11" t="s">
        <v>83</v>
      </c>
      <c r="J88" s="12">
        <v>46</v>
      </c>
      <c r="K88" s="12">
        <v>5</v>
      </c>
      <c r="L88" s="12">
        <v>41</v>
      </c>
    </row>
    <row r="89" spans="1:12" ht="18" customHeight="1">
      <c r="A89" s="18" t="s">
        <v>84</v>
      </c>
      <c r="B89" s="12">
        <v>430</v>
      </c>
      <c r="C89" s="12">
        <v>231</v>
      </c>
      <c r="D89" s="12">
        <v>199</v>
      </c>
      <c r="E89" s="11" t="s">
        <v>85</v>
      </c>
      <c r="F89" s="12">
        <v>540</v>
      </c>
      <c r="G89" s="12">
        <v>269</v>
      </c>
      <c r="H89" s="20">
        <v>271</v>
      </c>
      <c r="I89" s="11" t="s">
        <v>86</v>
      </c>
      <c r="J89" s="12">
        <v>25</v>
      </c>
      <c r="K89" s="12">
        <v>5</v>
      </c>
      <c r="L89" s="12">
        <v>20</v>
      </c>
    </row>
    <row r="90" spans="1:12" ht="18" customHeight="1">
      <c r="A90" s="18" t="s">
        <v>87</v>
      </c>
      <c r="B90" s="12">
        <v>433</v>
      </c>
      <c r="C90" s="12">
        <v>225</v>
      </c>
      <c r="D90" s="13">
        <v>208</v>
      </c>
      <c r="E90" s="11" t="s">
        <v>88</v>
      </c>
      <c r="F90" s="12">
        <v>634</v>
      </c>
      <c r="G90" s="12">
        <v>322</v>
      </c>
      <c r="H90" s="20">
        <v>312</v>
      </c>
      <c r="I90" s="11" t="s">
        <v>89</v>
      </c>
      <c r="J90" s="12">
        <v>23</v>
      </c>
      <c r="K90" s="12">
        <v>3</v>
      </c>
      <c r="L90" s="12">
        <v>20</v>
      </c>
    </row>
    <row r="91" spans="1:12" ht="18" customHeight="1">
      <c r="A91" s="18" t="s">
        <v>90</v>
      </c>
      <c r="B91" s="12">
        <v>427</v>
      </c>
      <c r="C91" s="12">
        <v>249</v>
      </c>
      <c r="D91" s="13">
        <v>178</v>
      </c>
      <c r="E91" s="11" t="s">
        <v>91</v>
      </c>
      <c r="F91" s="12">
        <v>671</v>
      </c>
      <c r="G91" s="12">
        <v>314</v>
      </c>
      <c r="H91" s="20">
        <v>357</v>
      </c>
      <c r="I91" s="11" t="s">
        <v>125</v>
      </c>
      <c r="J91" s="12">
        <v>38</v>
      </c>
      <c r="K91" s="12">
        <v>8</v>
      </c>
      <c r="L91" s="12">
        <v>30</v>
      </c>
    </row>
    <row r="92" spans="1:12" ht="18" customHeight="1">
      <c r="A92" s="18" t="s">
        <v>92</v>
      </c>
      <c r="B92" s="12">
        <v>450</v>
      </c>
      <c r="C92" s="12">
        <v>240</v>
      </c>
      <c r="D92" s="13">
        <v>210</v>
      </c>
      <c r="E92" s="11" t="s">
        <v>93</v>
      </c>
      <c r="F92" s="12">
        <v>707</v>
      </c>
      <c r="G92" s="12">
        <v>341</v>
      </c>
      <c r="H92" s="20">
        <v>366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5"/>
      <c r="C95" s="35"/>
      <c r="D95" s="1"/>
      <c r="E95" s="2"/>
      <c r="F95" s="1"/>
      <c r="G95" s="1"/>
      <c r="H95" s="1"/>
      <c r="I95" s="2"/>
      <c r="J95" s="32" t="s">
        <v>134</v>
      </c>
      <c r="K95" s="33"/>
      <c r="L95" s="33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131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358</v>
      </c>
      <c r="C98" s="10">
        <v>95</v>
      </c>
      <c r="D98" s="9">
        <v>263</v>
      </c>
      <c r="E98" s="11" t="s">
        <v>101</v>
      </c>
      <c r="F98" s="12">
        <v>3</v>
      </c>
      <c r="G98" s="12">
        <v>2</v>
      </c>
      <c r="H98" s="12">
        <v>1</v>
      </c>
      <c r="I98" s="11" t="s">
        <v>102</v>
      </c>
      <c r="J98" s="12">
        <v>6</v>
      </c>
      <c r="K98" s="12">
        <v>2</v>
      </c>
      <c r="L98" s="12">
        <v>4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0</v>
      </c>
      <c r="G99" s="12">
        <v>0</v>
      </c>
      <c r="H99" s="12">
        <v>0</v>
      </c>
      <c r="I99" s="11" t="s">
        <v>104</v>
      </c>
      <c r="J99" s="12">
        <v>3</v>
      </c>
      <c r="K99" s="12">
        <v>1</v>
      </c>
      <c r="L99" s="12">
        <v>2</v>
      </c>
    </row>
    <row r="100" spans="1:12" ht="18" customHeight="1">
      <c r="A100" s="6" t="s">
        <v>105</v>
      </c>
      <c r="B100" s="13">
        <v>7</v>
      </c>
      <c r="C100" s="14">
        <v>1</v>
      </c>
      <c r="D100" s="15">
        <v>6</v>
      </c>
      <c r="E100" s="11" t="s">
        <v>0</v>
      </c>
      <c r="F100" s="12">
        <v>4</v>
      </c>
      <c r="G100" s="12">
        <v>2</v>
      </c>
      <c r="H100" s="12">
        <v>2</v>
      </c>
      <c r="I100" s="11" t="s">
        <v>1</v>
      </c>
      <c r="J100" s="12">
        <v>3</v>
      </c>
      <c r="K100" s="12">
        <v>1</v>
      </c>
      <c r="L100" s="12">
        <v>2</v>
      </c>
    </row>
    <row r="101" spans="1:12" ht="18" customHeight="1">
      <c r="A101" s="6" t="s">
        <v>106</v>
      </c>
      <c r="B101" s="12">
        <v>2</v>
      </c>
      <c r="C101" s="14">
        <v>1</v>
      </c>
      <c r="D101" s="15">
        <v>1</v>
      </c>
      <c r="E101" s="11" t="s">
        <v>2</v>
      </c>
      <c r="F101" s="12">
        <v>7</v>
      </c>
      <c r="G101" s="12">
        <v>3</v>
      </c>
      <c r="H101" s="12">
        <v>4</v>
      </c>
      <c r="I101" s="11" t="s">
        <v>3</v>
      </c>
      <c r="J101" s="12">
        <v>2</v>
      </c>
      <c r="K101" s="12">
        <v>1</v>
      </c>
      <c r="L101" s="12">
        <v>1</v>
      </c>
    </row>
    <row r="102" spans="1:12" ht="18" customHeight="1">
      <c r="A102" s="6" t="s">
        <v>107</v>
      </c>
      <c r="B102" s="12">
        <v>6</v>
      </c>
      <c r="C102" s="14">
        <v>2</v>
      </c>
      <c r="D102" s="15">
        <v>4</v>
      </c>
      <c r="E102" s="11" t="s">
        <v>4</v>
      </c>
      <c r="F102" s="12">
        <v>7</v>
      </c>
      <c r="G102" s="12">
        <v>3</v>
      </c>
      <c r="H102" s="12">
        <v>4</v>
      </c>
      <c r="I102" s="11" t="s">
        <v>5</v>
      </c>
      <c r="J102" s="12">
        <v>2</v>
      </c>
      <c r="K102" s="12">
        <v>1</v>
      </c>
      <c r="L102" s="12">
        <v>1</v>
      </c>
    </row>
    <row r="103" spans="1:12" ht="18" customHeight="1">
      <c r="A103" s="6" t="s">
        <v>108</v>
      </c>
      <c r="B103" s="12">
        <v>9</v>
      </c>
      <c r="C103" s="15">
        <v>7</v>
      </c>
      <c r="D103" s="15">
        <v>2</v>
      </c>
      <c r="E103" s="11" t="s">
        <v>6</v>
      </c>
      <c r="F103" s="12">
        <v>2</v>
      </c>
      <c r="G103" s="12">
        <v>1</v>
      </c>
      <c r="H103" s="12">
        <v>1</v>
      </c>
      <c r="I103" s="11" t="s">
        <v>7</v>
      </c>
      <c r="J103" s="12">
        <v>3</v>
      </c>
      <c r="K103" s="12">
        <v>1</v>
      </c>
      <c r="L103" s="12">
        <v>2</v>
      </c>
    </row>
    <row r="104" spans="1:12" ht="18" customHeight="1">
      <c r="A104" s="6" t="s">
        <v>109</v>
      </c>
      <c r="B104" s="12">
        <v>24</v>
      </c>
      <c r="C104" s="16">
        <v>11</v>
      </c>
      <c r="D104" s="17">
        <v>13</v>
      </c>
      <c r="E104" s="11" t="s">
        <v>8</v>
      </c>
      <c r="F104" s="12">
        <v>4</v>
      </c>
      <c r="G104" s="12">
        <v>2</v>
      </c>
      <c r="H104" s="12">
        <v>2</v>
      </c>
      <c r="I104" s="11" t="s">
        <v>9</v>
      </c>
      <c r="J104" s="12">
        <v>3</v>
      </c>
      <c r="K104" s="12">
        <v>3</v>
      </c>
      <c r="L104" s="12">
        <v>0</v>
      </c>
    </row>
    <row r="105" spans="1:12" ht="18" customHeight="1">
      <c r="A105" s="6" t="s">
        <v>110</v>
      </c>
      <c r="B105" s="12">
        <v>38</v>
      </c>
      <c r="C105" s="14">
        <v>13</v>
      </c>
      <c r="D105" s="15">
        <v>25</v>
      </c>
      <c r="E105" s="11" t="s">
        <v>10</v>
      </c>
      <c r="F105" s="12">
        <v>10</v>
      </c>
      <c r="G105" s="12">
        <v>5</v>
      </c>
      <c r="H105" s="12">
        <v>5</v>
      </c>
      <c r="I105" s="11" t="s">
        <v>11</v>
      </c>
      <c r="J105" s="12">
        <v>1</v>
      </c>
      <c r="K105" s="12">
        <v>1</v>
      </c>
      <c r="L105" s="12">
        <v>0</v>
      </c>
    </row>
    <row r="106" spans="1:12" ht="18" customHeight="1">
      <c r="A106" s="6" t="s">
        <v>111</v>
      </c>
      <c r="B106" s="12">
        <v>54</v>
      </c>
      <c r="C106" s="14">
        <v>11</v>
      </c>
      <c r="D106" s="15">
        <v>43</v>
      </c>
      <c r="E106" s="11" t="s">
        <v>12</v>
      </c>
      <c r="F106" s="12">
        <v>7</v>
      </c>
      <c r="G106" s="12">
        <v>3</v>
      </c>
      <c r="H106" s="12">
        <v>4</v>
      </c>
      <c r="I106" s="11" t="s">
        <v>13</v>
      </c>
      <c r="J106" s="12">
        <v>1</v>
      </c>
      <c r="K106" s="12">
        <v>0</v>
      </c>
      <c r="L106" s="12">
        <v>1</v>
      </c>
    </row>
    <row r="107" spans="1:12" ht="18" customHeight="1">
      <c r="A107" s="6" t="s">
        <v>112</v>
      </c>
      <c r="B107" s="12">
        <v>48</v>
      </c>
      <c r="C107" s="14">
        <v>10</v>
      </c>
      <c r="D107" s="15">
        <v>38</v>
      </c>
      <c r="E107" s="11" t="s">
        <v>14</v>
      </c>
      <c r="F107" s="12">
        <v>6</v>
      </c>
      <c r="G107" s="12">
        <v>2</v>
      </c>
      <c r="H107" s="12">
        <v>4</v>
      </c>
      <c r="I107" s="11" t="s">
        <v>15</v>
      </c>
      <c r="J107" s="12">
        <v>4</v>
      </c>
      <c r="K107" s="12">
        <v>2</v>
      </c>
      <c r="L107" s="12">
        <v>2</v>
      </c>
    </row>
    <row r="108" spans="1:12" ht="18" customHeight="1">
      <c r="A108" s="6" t="s">
        <v>113</v>
      </c>
      <c r="B108" s="12">
        <v>45</v>
      </c>
      <c r="C108" s="14">
        <v>6</v>
      </c>
      <c r="D108" s="15">
        <v>39</v>
      </c>
      <c r="E108" s="11" t="s">
        <v>16</v>
      </c>
      <c r="F108" s="12">
        <v>7</v>
      </c>
      <c r="G108" s="12">
        <v>2</v>
      </c>
      <c r="H108" s="12">
        <v>5</v>
      </c>
      <c r="I108" s="11" t="s">
        <v>17</v>
      </c>
      <c r="J108" s="12">
        <v>2</v>
      </c>
      <c r="K108" s="12">
        <v>1</v>
      </c>
      <c r="L108" s="12">
        <v>1</v>
      </c>
    </row>
    <row r="109" spans="1:12" ht="18" customHeight="1">
      <c r="A109" s="6" t="s">
        <v>114</v>
      </c>
      <c r="B109" s="12">
        <v>38</v>
      </c>
      <c r="C109" s="14">
        <v>8</v>
      </c>
      <c r="D109" s="15">
        <v>30</v>
      </c>
      <c r="E109" s="11" t="s">
        <v>18</v>
      </c>
      <c r="F109" s="12">
        <v>8</v>
      </c>
      <c r="G109" s="12">
        <v>1</v>
      </c>
      <c r="H109" s="12">
        <v>7</v>
      </c>
      <c r="I109" s="11" t="s">
        <v>19</v>
      </c>
      <c r="J109" s="12">
        <v>1</v>
      </c>
      <c r="K109" s="12">
        <v>0</v>
      </c>
      <c r="L109" s="12">
        <v>1</v>
      </c>
    </row>
    <row r="110" spans="1:12" ht="18" customHeight="1">
      <c r="A110" s="6" t="s">
        <v>115</v>
      </c>
      <c r="B110" s="12">
        <v>30</v>
      </c>
      <c r="C110" s="14">
        <v>3</v>
      </c>
      <c r="D110" s="15">
        <v>27</v>
      </c>
      <c r="E110" s="11" t="s">
        <v>20</v>
      </c>
      <c r="F110" s="12">
        <v>12</v>
      </c>
      <c r="G110" s="12">
        <v>3</v>
      </c>
      <c r="H110" s="12">
        <v>9</v>
      </c>
      <c r="I110" s="11" t="s">
        <v>21</v>
      </c>
      <c r="J110" s="12">
        <v>2</v>
      </c>
      <c r="K110" s="12">
        <v>0</v>
      </c>
      <c r="L110" s="12">
        <v>2</v>
      </c>
    </row>
    <row r="111" spans="1:12" ht="18" customHeight="1">
      <c r="A111" s="6" t="s">
        <v>116</v>
      </c>
      <c r="B111" s="12">
        <v>16</v>
      </c>
      <c r="C111" s="14">
        <v>4</v>
      </c>
      <c r="D111" s="15">
        <v>12</v>
      </c>
      <c r="E111" s="11" t="s">
        <v>22</v>
      </c>
      <c r="F111" s="12">
        <v>13</v>
      </c>
      <c r="G111" s="12">
        <v>2</v>
      </c>
      <c r="H111" s="12">
        <v>11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117</v>
      </c>
      <c r="B112" s="12">
        <v>16</v>
      </c>
      <c r="C112" s="14">
        <v>6</v>
      </c>
      <c r="D112" s="15">
        <v>10</v>
      </c>
      <c r="E112" s="11" t="s">
        <v>24</v>
      </c>
      <c r="F112" s="12">
        <v>10</v>
      </c>
      <c r="G112" s="12">
        <v>3</v>
      </c>
      <c r="H112" s="12">
        <v>7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12</v>
      </c>
      <c r="C113" s="14">
        <v>7</v>
      </c>
      <c r="D113" s="15">
        <v>5</v>
      </c>
      <c r="E113" s="11" t="s">
        <v>26</v>
      </c>
      <c r="F113" s="12">
        <v>7</v>
      </c>
      <c r="G113" s="12">
        <v>0</v>
      </c>
      <c r="H113" s="12">
        <v>7</v>
      </c>
      <c r="I113" s="11" t="s">
        <v>27</v>
      </c>
      <c r="J113" s="12">
        <v>2</v>
      </c>
      <c r="K113" s="12">
        <v>0</v>
      </c>
      <c r="L113" s="12">
        <v>2</v>
      </c>
    </row>
    <row r="114" spans="1:12" ht="18" customHeight="1">
      <c r="A114" s="6" t="s">
        <v>119</v>
      </c>
      <c r="B114" s="12">
        <v>5</v>
      </c>
      <c r="C114" s="14">
        <v>1</v>
      </c>
      <c r="D114" s="15">
        <v>4</v>
      </c>
      <c r="E114" s="11" t="s">
        <v>28</v>
      </c>
      <c r="F114" s="12">
        <v>12</v>
      </c>
      <c r="G114" s="12">
        <v>3</v>
      </c>
      <c r="H114" s="12">
        <v>9</v>
      </c>
      <c r="I114" s="11" t="s">
        <v>29</v>
      </c>
      <c r="J114" s="12">
        <v>0</v>
      </c>
      <c r="K114" s="12">
        <v>0</v>
      </c>
      <c r="L114" s="12">
        <v>0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9</v>
      </c>
      <c r="G115" s="12">
        <v>2</v>
      </c>
      <c r="H115" s="12">
        <v>7</v>
      </c>
      <c r="I115" s="11" t="s">
        <v>31</v>
      </c>
      <c r="J115" s="12">
        <v>1</v>
      </c>
      <c r="K115" s="12">
        <v>1</v>
      </c>
      <c r="L115" s="12">
        <v>0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12</v>
      </c>
      <c r="G116" s="12">
        <v>3</v>
      </c>
      <c r="H116" s="12">
        <v>9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122</v>
      </c>
      <c r="B117" s="12">
        <v>1</v>
      </c>
      <c r="C117" s="14">
        <v>1</v>
      </c>
      <c r="D117" s="15">
        <v>0</v>
      </c>
      <c r="E117" s="11" t="s">
        <v>34</v>
      </c>
      <c r="F117" s="12">
        <v>9</v>
      </c>
      <c r="G117" s="12">
        <v>2</v>
      </c>
      <c r="H117" s="12">
        <v>7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14</v>
      </c>
      <c r="G118" s="12">
        <v>3</v>
      </c>
      <c r="H118" s="12">
        <v>11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4</v>
      </c>
      <c r="G119" s="12">
        <v>0</v>
      </c>
      <c r="H119" s="12">
        <v>4</v>
      </c>
      <c r="I119" s="11" t="s">
        <v>39</v>
      </c>
      <c r="J119" s="12">
        <v>2</v>
      </c>
      <c r="K119" s="12">
        <v>2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10</v>
      </c>
      <c r="G120" s="12">
        <v>2</v>
      </c>
      <c r="H120" s="12">
        <v>8</v>
      </c>
      <c r="I120" s="11" t="s">
        <v>41</v>
      </c>
      <c r="J120" s="12">
        <v>1</v>
      </c>
      <c r="K120" s="12">
        <v>0</v>
      </c>
      <c r="L120" s="12">
        <v>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7</v>
      </c>
      <c r="G121" s="12">
        <v>0</v>
      </c>
      <c r="H121" s="12">
        <v>7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126</v>
      </c>
      <c r="B122" s="12">
        <v>2</v>
      </c>
      <c r="C122" s="12">
        <v>1</v>
      </c>
      <c r="D122" s="12">
        <v>1</v>
      </c>
      <c r="E122" s="11" t="s">
        <v>44</v>
      </c>
      <c r="F122" s="12">
        <v>11</v>
      </c>
      <c r="G122" s="12">
        <v>2</v>
      </c>
      <c r="H122" s="12">
        <v>9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2</v>
      </c>
      <c r="C123" s="12">
        <v>0</v>
      </c>
      <c r="D123" s="12">
        <v>2</v>
      </c>
      <c r="E123" s="11" t="s">
        <v>46</v>
      </c>
      <c r="F123" s="12">
        <v>8</v>
      </c>
      <c r="G123" s="12">
        <v>1</v>
      </c>
      <c r="H123" s="12">
        <v>7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2</v>
      </c>
      <c r="C124" s="12">
        <v>0</v>
      </c>
      <c r="D124" s="12">
        <v>2</v>
      </c>
      <c r="E124" s="11" t="s">
        <v>49</v>
      </c>
      <c r="F124" s="12">
        <v>9</v>
      </c>
      <c r="G124" s="12">
        <v>1</v>
      </c>
      <c r="H124" s="12">
        <v>8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1</v>
      </c>
      <c r="C125" s="12">
        <v>0</v>
      </c>
      <c r="D125" s="12">
        <v>1</v>
      </c>
      <c r="E125" s="11" t="s">
        <v>52</v>
      </c>
      <c r="F125" s="12">
        <v>11</v>
      </c>
      <c r="G125" s="12">
        <v>0</v>
      </c>
      <c r="H125" s="12">
        <v>11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0</v>
      </c>
      <c r="C126" s="12">
        <v>0</v>
      </c>
      <c r="D126" s="12">
        <v>0</v>
      </c>
      <c r="E126" s="11" t="s">
        <v>55</v>
      </c>
      <c r="F126" s="12">
        <v>7</v>
      </c>
      <c r="G126" s="12">
        <v>2</v>
      </c>
      <c r="H126" s="12">
        <v>5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9</v>
      </c>
      <c r="G127" s="12">
        <v>3</v>
      </c>
      <c r="H127" s="12">
        <v>6</v>
      </c>
      <c r="I127" s="11" t="s">
        <v>59</v>
      </c>
      <c r="J127" s="12">
        <v>1</v>
      </c>
      <c r="K127" s="12">
        <v>1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5</v>
      </c>
      <c r="G128" s="12">
        <v>1</v>
      </c>
      <c r="H128" s="12">
        <v>4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6</v>
      </c>
      <c r="G129" s="12">
        <v>2</v>
      </c>
      <c r="H129" s="12">
        <v>4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10</v>
      </c>
      <c r="G130" s="12">
        <v>1</v>
      </c>
      <c r="H130" s="12">
        <v>9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2</v>
      </c>
      <c r="C131" s="12">
        <v>1</v>
      </c>
      <c r="D131" s="12">
        <v>1</v>
      </c>
      <c r="E131" s="11" t="s">
        <v>70</v>
      </c>
      <c r="F131" s="12">
        <v>5</v>
      </c>
      <c r="G131" s="12">
        <v>1</v>
      </c>
      <c r="H131" s="12">
        <v>4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6</v>
      </c>
      <c r="G132" s="12">
        <v>0</v>
      </c>
      <c r="H132" s="12">
        <v>6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2</v>
      </c>
      <c r="C133" s="12">
        <v>0</v>
      </c>
      <c r="D133" s="12">
        <v>2</v>
      </c>
      <c r="E133" s="11" t="s">
        <v>76</v>
      </c>
      <c r="F133" s="12">
        <v>7</v>
      </c>
      <c r="G133" s="12">
        <v>1</v>
      </c>
      <c r="H133" s="12">
        <v>6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0</v>
      </c>
      <c r="D134" s="12">
        <v>1</v>
      </c>
      <c r="E134" s="11" t="s">
        <v>79</v>
      </c>
      <c r="F134" s="12">
        <v>2</v>
      </c>
      <c r="G134" s="12">
        <v>0</v>
      </c>
      <c r="H134" s="12">
        <v>2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1</v>
      </c>
      <c r="C135" s="12">
        <v>1</v>
      </c>
      <c r="D135" s="12">
        <v>0</v>
      </c>
      <c r="E135" s="11" t="s">
        <v>82</v>
      </c>
      <c r="F135" s="12">
        <v>5</v>
      </c>
      <c r="G135" s="12">
        <v>0</v>
      </c>
      <c r="H135" s="12">
        <v>5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0</v>
      </c>
      <c r="D136" s="12">
        <v>1</v>
      </c>
      <c r="E136" s="11" t="s">
        <v>85</v>
      </c>
      <c r="F136" s="12">
        <v>2</v>
      </c>
      <c r="G136" s="12">
        <v>1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1</v>
      </c>
      <c r="D137" s="12">
        <v>0</v>
      </c>
      <c r="E137" s="11" t="s">
        <v>88</v>
      </c>
      <c r="F137" s="12">
        <v>1</v>
      </c>
      <c r="G137" s="12">
        <v>1</v>
      </c>
      <c r="H137" s="12">
        <v>0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2</v>
      </c>
      <c r="D138" s="12">
        <v>0</v>
      </c>
      <c r="E138" s="11" t="s">
        <v>91</v>
      </c>
      <c r="F138" s="12">
        <v>7</v>
      </c>
      <c r="G138" s="12">
        <v>2</v>
      </c>
      <c r="H138" s="12">
        <v>5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3</v>
      </c>
      <c r="C139" s="12">
        <v>2</v>
      </c>
      <c r="D139" s="12">
        <v>1</v>
      </c>
      <c r="E139" s="11" t="s">
        <v>93</v>
      </c>
      <c r="F139" s="12">
        <v>1</v>
      </c>
      <c r="G139" s="12">
        <v>0</v>
      </c>
      <c r="H139" s="12">
        <v>1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4">
        <v>22638</v>
      </c>
      <c r="C1" s="34"/>
      <c r="D1" s="1"/>
      <c r="E1" s="2"/>
      <c r="F1" s="1"/>
      <c r="G1" s="1"/>
      <c r="H1" s="1"/>
      <c r="I1" s="32" t="s">
        <v>135</v>
      </c>
      <c r="J1" s="32"/>
      <c r="K1" s="32"/>
      <c r="L1" s="32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129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49418</v>
      </c>
      <c r="C4" s="9">
        <f>SUM(C6:C26)</f>
        <v>23704</v>
      </c>
      <c r="D4" s="9">
        <f>SUM(D6:D26)</f>
        <v>25714</v>
      </c>
      <c r="E4" s="11" t="s">
        <v>101</v>
      </c>
      <c r="F4" s="12">
        <f aca="true" t="shared" si="0" ref="F4:F45">G4+H4</f>
        <v>399</v>
      </c>
      <c r="G4" s="12">
        <f aca="true" t="shared" si="1" ref="G4:H23">G51+G98</f>
        <v>183</v>
      </c>
      <c r="H4" s="12">
        <f t="shared" si="1"/>
        <v>216</v>
      </c>
      <c r="I4" s="11" t="s">
        <v>102</v>
      </c>
      <c r="J4" s="12">
        <f aca="true" t="shared" si="2" ref="J4:J44">K4+L4</f>
        <v>765</v>
      </c>
      <c r="K4" s="12">
        <f aca="true" t="shared" si="3" ref="K4:L23">K51+K98</f>
        <v>366</v>
      </c>
      <c r="L4" s="12">
        <f t="shared" si="3"/>
        <v>399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340</v>
      </c>
      <c r="G5" s="12">
        <f t="shared" si="1"/>
        <v>160</v>
      </c>
      <c r="H5" s="12">
        <f t="shared" si="1"/>
        <v>180</v>
      </c>
      <c r="I5" s="11" t="s">
        <v>104</v>
      </c>
      <c r="J5" s="12">
        <f t="shared" si="2"/>
        <v>861</v>
      </c>
      <c r="K5" s="12">
        <f t="shared" si="3"/>
        <v>431</v>
      </c>
      <c r="L5" s="12">
        <f t="shared" si="3"/>
        <v>430</v>
      </c>
    </row>
    <row r="6" spans="1:14" ht="18" customHeight="1">
      <c r="A6" s="6" t="s">
        <v>105</v>
      </c>
      <c r="B6" s="13">
        <f>SUM(B28:B32)</f>
        <v>1751</v>
      </c>
      <c r="C6" s="13">
        <f>SUM(C28:C32)</f>
        <v>906</v>
      </c>
      <c r="D6" s="13">
        <f>SUM(D28:D32)</f>
        <v>845</v>
      </c>
      <c r="E6" s="11" t="s">
        <v>0</v>
      </c>
      <c r="F6" s="12">
        <f t="shared" si="0"/>
        <v>347</v>
      </c>
      <c r="G6" s="12">
        <f t="shared" si="1"/>
        <v>168</v>
      </c>
      <c r="H6" s="12">
        <f t="shared" si="1"/>
        <v>179</v>
      </c>
      <c r="I6" s="11" t="s">
        <v>1</v>
      </c>
      <c r="J6" s="12">
        <f t="shared" si="2"/>
        <v>859</v>
      </c>
      <c r="K6" s="12">
        <f t="shared" si="3"/>
        <v>422</v>
      </c>
      <c r="L6" s="12">
        <f t="shared" si="3"/>
        <v>437</v>
      </c>
      <c r="N6" s="25"/>
    </row>
    <row r="7" spans="1:12" ht="18" customHeight="1">
      <c r="A7" s="6" t="s">
        <v>106</v>
      </c>
      <c r="B7" s="12">
        <f>SUM(B33:B37)</f>
        <v>1851</v>
      </c>
      <c r="C7" s="12">
        <f>SUM(C33:C37)</f>
        <v>942</v>
      </c>
      <c r="D7" s="12">
        <f>SUM(D33:D37)</f>
        <v>909</v>
      </c>
      <c r="E7" s="11" t="s">
        <v>2</v>
      </c>
      <c r="F7" s="12">
        <f t="shared" si="0"/>
        <v>293</v>
      </c>
      <c r="G7" s="12">
        <f t="shared" si="1"/>
        <v>148</v>
      </c>
      <c r="H7" s="12">
        <f t="shared" si="1"/>
        <v>145</v>
      </c>
      <c r="I7" s="11" t="s">
        <v>3</v>
      </c>
      <c r="J7" s="12">
        <f t="shared" si="2"/>
        <v>1027</v>
      </c>
      <c r="K7" s="12">
        <f t="shared" si="3"/>
        <v>497</v>
      </c>
      <c r="L7" s="12">
        <f t="shared" si="3"/>
        <v>530</v>
      </c>
    </row>
    <row r="8" spans="1:12" ht="18" customHeight="1">
      <c r="A8" s="6" t="s">
        <v>107</v>
      </c>
      <c r="B8" s="13">
        <f>SUM(B38:B42)</f>
        <v>2023</v>
      </c>
      <c r="C8" s="13">
        <f>SUM(C38:C42)</f>
        <v>1056</v>
      </c>
      <c r="D8" s="13">
        <f>SUM(D38:D42)</f>
        <v>967</v>
      </c>
      <c r="E8" s="11" t="s">
        <v>4</v>
      </c>
      <c r="F8" s="12">
        <f t="shared" si="0"/>
        <v>320</v>
      </c>
      <c r="G8" s="12">
        <f t="shared" si="1"/>
        <v>167</v>
      </c>
      <c r="H8" s="12">
        <f t="shared" si="1"/>
        <v>153</v>
      </c>
      <c r="I8" s="11" t="s">
        <v>5</v>
      </c>
      <c r="J8" s="12">
        <f t="shared" si="2"/>
        <v>1093</v>
      </c>
      <c r="K8" s="12">
        <f t="shared" si="3"/>
        <v>558</v>
      </c>
      <c r="L8" s="12">
        <f t="shared" si="3"/>
        <v>535</v>
      </c>
    </row>
    <row r="9" spans="1:12" ht="18" customHeight="1">
      <c r="A9" s="6" t="s">
        <v>108</v>
      </c>
      <c r="B9" s="12">
        <f>SUM(B43:B45,F4:F5)</f>
        <v>2054</v>
      </c>
      <c r="C9" s="12">
        <f>SUM(C43:C45,G4:G5)</f>
        <v>1066</v>
      </c>
      <c r="D9" s="12">
        <f>SUM(D43:D45,H4:H5)</f>
        <v>988</v>
      </c>
      <c r="E9" s="11" t="s">
        <v>6</v>
      </c>
      <c r="F9" s="12">
        <f t="shared" si="0"/>
        <v>305</v>
      </c>
      <c r="G9" s="12">
        <f t="shared" si="1"/>
        <v>158</v>
      </c>
      <c r="H9" s="12">
        <f t="shared" si="1"/>
        <v>147</v>
      </c>
      <c r="I9" s="11" t="s">
        <v>7</v>
      </c>
      <c r="J9" s="12">
        <f t="shared" si="2"/>
        <v>1167</v>
      </c>
      <c r="K9" s="12">
        <f t="shared" si="3"/>
        <v>576</v>
      </c>
      <c r="L9" s="12">
        <f t="shared" si="3"/>
        <v>591</v>
      </c>
    </row>
    <row r="10" spans="1:12" ht="18" customHeight="1">
      <c r="A10" s="6" t="s">
        <v>109</v>
      </c>
      <c r="B10" s="13">
        <f>SUM(F6:F10)</f>
        <v>1601</v>
      </c>
      <c r="C10" s="13">
        <f>SUM(G6:G10)</f>
        <v>805</v>
      </c>
      <c r="D10" s="13">
        <f>SUM(H6:H10)</f>
        <v>796</v>
      </c>
      <c r="E10" s="11" t="s">
        <v>8</v>
      </c>
      <c r="F10" s="12">
        <f t="shared" si="0"/>
        <v>336</v>
      </c>
      <c r="G10" s="12">
        <f t="shared" si="1"/>
        <v>164</v>
      </c>
      <c r="H10" s="12">
        <f t="shared" si="1"/>
        <v>172</v>
      </c>
      <c r="I10" s="11" t="s">
        <v>9</v>
      </c>
      <c r="J10" s="12">
        <f t="shared" si="2"/>
        <v>967</v>
      </c>
      <c r="K10" s="12">
        <f t="shared" si="3"/>
        <v>481</v>
      </c>
      <c r="L10" s="12">
        <f t="shared" si="3"/>
        <v>486</v>
      </c>
    </row>
    <row r="11" spans="1:12" ht="18" customHeight="1">
      <c r="A11" s="6" t="s">
        <v>110</v>
      </c>
      <c r="B11" s="12">
        <f>SUM(F11:F15)</f>
        <v>1990</v>
      </c>
      <c r="C11" s="12">
        <f>SUM(G11:G15)</f>
        <v>1039</v>
      </c>
      <c r="D11" s="12">
        <f>SUM(H11:H15)</f>
        <v>951</v>
      </c>
      <c r="E11" s="11" t="s">
        <v>10</v>
      </c>
      <c r="F11" s="12">
        <f t="shared" si="0"/>
        <v>372</v>
      </c>
      <c r="G11" s="12">
        <f t="shared" si="1"/>
        <v>191</v>
      </c>
      <c r="H11" s="12">
        <f t="shared" si="1"/>
        <v>181</v>
      </c>
      <c r="I11" s="11" t="s">
        <v>11</v>
      </c>
      <c r="J11" s="12">
        <f t="shared" si="2"/>
        <v>656</v>
      </c>
      <c r="K11" s="12">
        <f t="shared" si="3"/>
        <v>332</v>
      </c>
      <c r="L11" s="12">
        <f t="shared" si="3"/>
        <v>324</v>
      </c>
    </row>
    <row r="12" spans="1:12" ht="18" customHeight="1">
      <c r="A12" s="6" t="s">
        <v>111</v>
      </c>
      <c r="B12" s="13">
        <f>SUM(F16:F20)</f>
        <v>2457</v>
      </c>
      <c r="C12" s="13">
        <f>SUM(G16:G20)</f>
        <v>1249</v>
      </c>
      <c r="D12" s="13">
        <f>SUM(H16:H20)</f>
        <v>1208</v>
      </c>
      <c r="E12" s="11" t="s">
        <v>12</v>
      </c>
      <c r="F12" s="12">
        <f t="shared" si="0"/>
        <v>354</v>
      </c>
      <c r="G12" s="12">
        <f t="shared" si="1"/>
        <v>194</v>
      </c>
      <c r="H12" s="12">
        <f t="shared" si="1"/>
        <v>160</v>
      </c>
      <c r="I12" s="11" t="s">
        <v>13</v>
      </c>
      <c r="J12" s="12">
        <f t="shared" si="2"/>
        <v>737</v>
      </c>
      <c r="K12" s="12">
        <f t="shared" si="3"/>
        <v>339</v>
      </c>
      <c r="L12" s="12">
        <f t="shared" si="3"/>
        <v>398</v>
      </c>
    </row>
    <row r="13" spans="1:12" ht="18" customHeight="1">
      <c r="A13" s="6" t="s">
        <v>112</v>
      </c>
      <c r="B13" s="12">
        <f>SUM(F21:F25)</f>
        <v>3043</v>
      </c>
      <c r="C13" s="12">
        <f>SUM(G21:G25)</f>
        <v>1521</v>
      </c>
      <c r="D13" s="12">
        <f>SUM(H21:H25)</f>
        <v>1522</v>
      </c>
      <c r="E13" s="11" t="s">
        <v>14</v>
      </c>
      <c r="F13" s="12">
        <f t="shared" si="0"/>
        <v>412</v>
      </c>
      <c r="G13" s="12">
        <f t="shared" si="1"/>
        <v>208</v>
      </c>
      <c r="H13" s="12">
        <f t="shared" si="1"/>
        <v>204</v>
      </c>
      <c r="I13" s="11" t="s">
        <v>15</v>
      </c>
      <c r="J13" s="12">
        <f t="shared" si="2"/>
        <v>879</v>
      </c>
      <c r="K13" s="12">
        <f t="shared" si="3"/>
        <v>412</v>
      </c>
      <c r="L13" s="12">
        <f t="shared" si="3"/>
        <v>467</v>
      </c>
    </row>
    <row r="14" spans="1:12" ht="18" customHeight="1">
      <c r="A14" s="6" t="s">
        <v>113</v>
      </c>
      <c r="B14" s="13">
        <f>SUM(F26:F30)</f>
        <v>3088</v>
      </c>
      <c r="C14" s="13">
        <f>SUM(G26:G30)</f>
        <v>1605</v>
      </c>
      <c r="D14" s="13">
        <f>SUM(H26:H30)</f>
        <v>1483</v>
      </c>
      <c r="E14" s="11" t="s">
        <v>16</v>
      </c>
      <c r="F14" s="12">
        <f t="shared" si="0"/>
        <v>404</v>
      </c>
      <c r="G14" s="12">
        <f t="shared" si="1"/>
        <v>217</v>
      </c>
      <c r="H14" s="12">
        <f t="shared" si="1"/>
        <v>187</v>
      </c>
      <c r="I14" s="11" t="s">
        <v>17</v>
      </c>
      <c r="J14" s="12">
        <f t="shared" si="2"/>
        <v>795</v>
      </c>
      <c r="K14" s="12">
        <f t="shared" si="3"/>
        <v>382</v>
      </c>
      <c r="L14" s="12">
        <f t="shared" si="3"/>
        <v>413</v>
      </c>
    </row>
    <row r="15" spans="1:12" ht="18" customHeight="1">
      <c r="A15" s="6" t="s">
        <v>114</v>
      </c>
      <c r="B15" s="12">
        <f>SUM(F31:F35)</f>
        <v>2674</v>
      </c>
      <c r="C15" s="12">
        <f>SUM(G31:G35)</f>
        <v>1355</v>
      </c>
      <c r="D15" s="12">
        <f>SUM(H31:H35)</f>
        <v>1319</v>
      </c>
      <c r="E15" s="11" t="s">
        <v>18</v>
      </c>
      <c r="F15" s="12">
        <f t="shared" si="0"/>
        <v>448</v>
      </c>
      <c r="G15" s="12">
        <f t="shared" si="1"/>
        <v>229</v>
      </c>
      <c r="H15" s="12">
        <f t="shared" si="1"/>
        <v>219</v>
      </c>
      <c r="I15" s="11" t="s">
        <v>19</v>
      </c>
      <c r="J15" s="12">
        <f t="shared" si="2"/>
        <v>772</v>
      </c>
      <c r="K15" s="12">
        <f t="shared" si="3"/>
        <v>364</v>
      </c>
      <c r="L15" s="12">
        <f t="shared" si="3"/>
        <v>408</v>
      </c>
    </row>
    <row r="16" spans="1:12" ht="18" customHeight="1">
      <c r="A16" s="6" t="s">
        <v>115</v>
      </c>
      <c r="B16" s="13">
        <f>SUM(F36:F40)</f>
        <v>2659</v>
      </c>
      <c r="C16" s="13">
        <f>SUM(G36:G40)</f>
        <v>1344</v>
      </c>
      <c r="D16" s="13">
        <f>SUM(H36:H40)</f>
        <v>1315</v>
      </c>
      <c r="E16" s="11" t="s">
        <v>20</v>
      </c>
      <c r="F16" s="12">
        <f t="shared" si="0"/>
        <v>445</v>
      </c>
      <c r="G16" s="12">
        <f t="shared" si="1"/>
        <v>231</v>
      </c>
      <c r="H16" s="12">
        <f t="shared" si="1"/>
        <v>214</v>
      </c>
      <c r="I16" s="11" t="s">
        <v>21</v>
      </c>
      <c r="J16" s="12">
        <f t="shared" si="2"/>
        <v>746</v>
      </c>
      <c r="K16" s="12">
        <f t="shared" si="3"/>
        <v>347</v>
      </c>
      <c r="L16" s="12">
        <f t="shared" si="3"/>
        <v>399</v>
      </c>
    </row>
    <row r="17" spans="1:12" ht="18" customHeight="1">
      <c r="A17" s="6" t="s">
        <v>116</v>
      </c>
      <c r="B17" s="12">
        <f>SUM(F41:F45)</f>
        <v>3150</v>
      </c>
      <c r="C17" s="12">
        <f>SUM(G41:G45)</f>
        <v>1541</v>
      </c>
      <c r="D17" s="12">
        <f>SUM(H41:H45)</f>
        <v>1609</v>
      </c>
      <c r="E17" s="11" t="s">
        <v>22</v>
      </c>
      <c r="F17" s="12">
        <f t="shared" si="0"/>
        <v>455</v>
      </c>
      <c r="G17" s="12">
        <f t="shared" si="1"/>
        <v>234</v>
      </c>
      <c r="H17" s="12">
        <f t="shared" si="1"/>
        <v>221</v>
      </c>
      <c r="I17" s="11" t="s">
        <v>23</v>
      </c>
      <c r="J17" s="12">
        <f t="shared" si="2"/>
        <v>702</v>
      </c>
      <c r="K17" s="12">
        <f t="shared" si="3"/>
        <v>343</v>
      </c>
      <c r="L17" s="12">
        <f t="shared" si="3"/>
        <v>359</v>
      </c>
    </row>
    <row r="18" spans="1:12" ht="18" customHeight="1">
      <c r="A18" s="6" t="s">
        <v>117</v>
      </c>
      <c r="B18" s="13">
        <f>SUM(J4:J8)</f>
        <v>4605</v>
      </c>
      <c r="C18" s="13">
        <f>SUM(K4:K8)</f>
        <v>2274</v>
      </c>
      <c r="D18" s="13">
        <f>SUM(L4:L8)</f>
        <v>2331</v>
      </c>
      <c r="E18" s="11" t="s">
        <v>24</v>
      </c>
      <c r="F18" s="12">
        <f t="shared" si="0"/>
        <v>471</v>
      </c>
      <c r="G18" s="12">
        <f t="shared" si="1"/>
        <v>242</v>
      </c>
      <c r="H18" s="12">
        <f t="shared" si="1"/>
        <v>229</v>
      </c>
      <c r="I18" s="11" t="s">
        <v>25</v>
      </c>
      <c r="J18" s="12">
        <f t="shared" si="2"/>
        <v>551</v>
      </c>
      <c r="K18" s="12">
        <f t="shared" si="3"/>
        <v>250</v>
      </c>
      <c r="L18" s="12">
        <f t="shared" si="3"/>
        <v>301</v>
      </c>
    </row>
    <row r="19" spans="1:12" ht="18" customHeight="1">
      <c r="A19" s="6" t="s">
        <v>118</v>
      </c>
      <c r="B19" s="12">
        <f>SUM(J9:J13)</f>
        <v>4406</v>
      </c>
      <c r="C19" s="12">
        <f>SUM(K9:K13)</f>
        <v>2140</v>
      </c>
      <c r="D19" s="12">
        <f>SUM(L9:L13)</f>
        <v>2266</v>
      </c>
      <c r="E19" s="11" t="s">
        <v>26</v>
      </c>
      <c r="F19" s="12">
        <f t="shared" si="0"/>
        <v>493</v>
      </c>
      <c r="G19" s="12">
        <f t="shared" si="1"/>
        <v>259</v>
      </c>
      <c r="H19" s="12">
        <f t="shared" si="1"/>
        <v>234</v>
      </c>
      <c r="I19" s="11" t="s">
        <v>27</v>
      </c>
      <c r="J19" s="12">
        <f t="shared" si="2"/>
        <v>639</v>
      </c>
      <c r="K19" s="12">
        <f t="shared" si="3"/>
        <v>279</v>
      </c>
      <c r="L19" s="12">
        <f t="shared" si="3"/>
        <v>360</v>
      </c>
    </row>
    <row r="20" spans="1:12" ht="18" customHeight="1">
      <c r="A20" s="6" t="s">
        <v>119</v>
      </c>
      <c r="B20" s="13">
        <f>SUM(J14:J18)</f>
        <v>3566</v>
      </c>
      <c r="C20" s="13">
        <f>SUM(K14:K18)</f>
        <v>1686</v>
      </c>
      <c r="D20" s="13">
        <f>SUM(L14:L18)</f>
        <v>1880</v>
      </c>
      <c r="E20" s="11" t="s">
        <v>28</v>
      </c>
      <c r="F20" s="12">
        <f t="shared" si="0"/>
        <v>593</v>
      </c>
      <c r="G20" s="12">
        <f t="shared" si="1"/>
        <v>283</v>
      </c>
      <c r="H20" s="12">
        <f t="shared" si="1"/>
        <v>310</v>
      </c>
      <c r="I20" s="11" t="s">
        <v>29</v>
      </c>
      <c r="J20" s="12">
        <f t="shared" si="2"/>
        <v>619</v>
      </c>
      <c r="K20" s="12">
        <f t="shared" si="3"/>
        <v>278</v>
      </c>
      <c r="L20" s="12">
        <f t="shared" si="3"/>
        <v>341</v>
      </c>
    </row>
    <row r="21" spans="1:12" ht="18" customHeight="1">
      <c r="A21" s="6" t="s">
        <v>120</v>
      </c>
      <c r="B21" s="12">
        <f>SUM(J19:J23)</f>
        <v>3152</v>
      </c>
      <c r="C21" s="12">
        <f>SUM(K19:K23)</f>
        <v>1392</v>
      </c>
      <c r="D21" s="12">
        <f>SUM(L19:L23)</f>
        <v>1760</v>
      </c>
      <c r="E21" s="11" t="s">
        <v>30</v>
      </c>
      <c r="F21" s="12">
        <f t="shared" si="0"/>
        <v>535</v>
      </c>
      <c r="G21" s="12">
        <f t="shared" si="1"/>
        <v>275</v>
      </c>
      <c r="H21" s="12">
        <f t="shared" si="1"/>
        <v>260</v>
      </c>
      <c r="I21" s="11" t="s">
        <v>31</v>
      </c>
      <c r="J21" s="12">
        <f t="shared" si="2"/>
        <v>687</v>
      </c>
      <c r="K21" s="12">
        <f t="shared" si="3"/>
        <v>301</v>
      </c>
      <c r="L21" s="12">
        <f t="shared" si="3"/>
        <v>386</v>
      </c>
    </row>
    <row r="22" spans="1:12" ht="18" customHeight="1">
      <c r="A22" s="6" t="s">
        <v>121</v>
      </c>
      <c r="B22" s="13">
        <f>SUM(J24:J28)</f>
        <v>2572</v>
      </c>
      <c r="C22" s="13">
        <f>SUM(K24:K28)</f>
        <v>990</v>
      </c>
      <c r="D22" s="13">
        <f>SUM(L24:L28)</f>
        <v>1582</v>
      </c>
      <c r="E22" s="11" t="s">
        <v>32</v>
      </c>
      <c r="F22" s="12">
        <f t="shared" si="0"/>
        <v>588</v>
      </c>
      <c r="G22" s="12">
        <f t="shared" si="1"/>
        <v>303</v>
      </c>
      <c r="H22" s="12">
        <f t="shared" si="1"/>
        <v>285</v>
      </c>
      <c r="I22" s="11" t="s">
        <v>33</v>
      </c>
      <c r="J22" s="12">
        <f t="shared" si="2"/>
        <v>634</v>
      </c>
      <c r="K22" s="12">
        <f t="shared" si="3"/>
        <v>299</v>
      </c>
      <c r="L22" s="12">
        <f t="shared" si="3"/>
        <v>335</v>
      </c>
    </row>
    <row r="23" spans="1:12" ht="18" customHeight="1">
      <c r="A23" s="6" t="s">
        <v>122</v>
      </c>
      <c r="B23" s="12">
        <f>SUM(J29:J33)</f>
        <v>1795</v>
      </c>
      <c r="C23" s="12">
        <f>SUM(K29:K33)</f>
        <v>583</v>
      </c>
      <c r="D23" s="12">
        <f>SUM(L29:L33)</f>
        <v>1212</v>
      </c>
      <c r="E23" s="11" t="s">
        <v>34</v>
      </c>
      <c r="F23" s="12">
        <f t="shared" si="0"/>
        <v>620</v>
      </c>
      <c r="G23" s="12">
        <f t="shared" si="1"/>
        <v>296</v>
      </c>
      <c r="H23" s="12">
        <f t="shared" si="1"/>
        <v>324</v>
      </c>
      <c r="I23" s="11" t="s">
        <v>35</v>
      </c>
      <c r="J23" s="12">
        <f t="shared" si="2"/>
        <v>573</v>
      </c>
      <c r="K23" s="12">
        <f t="shared" si="3"/>
        <v>235</v>
      </c>
      <c r="L23" s="12">
        <f t="shared" si="3"/>
        <v>338</v>
      </c>
    </row>
    <row r="24" spans="1:12" ht="18" customHeight="1">
      <c r="A24" s="6" t="s">
        <v>123</v>
      </c>
      <c r="B24" s="13">
        <f>SUM(J34:J38)</f>
        <v>747</v>
      </c>
      <c r="C24" s="13">
        <f>SUM(K34:K38)</f>
        <v>163</v>
      </c>
      <c r="D24" s="13">
        <f>SUM(L34:L38)</f>
        <v>584</v>
      </c>
      <c r="E24" s="11" t="s">
        <v>36</v>
      </c>
      <c r="F24" s="12">
        <f t="shared" si="0"/>
        <v>649</v>
      </c>
      <c r="G24" s="12">
        <f aca="true" t="shared" si="4" ref="G24:H43">G71+G118</f>
        <v>327</v>
      </c>
      <c r="H24" s="12">
        <f t="shared" si="4"/>
        <v>322</v>
      </c>
      <c r="I24" s="11" t="s">
        <v>37</v>
      </c>
      <c r="J24" s="12">
        <f t="shared" si="2"/>
        <v>582</v>
      </c>
      <c r="K24" s="12">
        <f aca="true" t="shared" si="5" ref="K24:L43">K71+K118</f>
        <v>244</v>
      </c>
      <c r="L24" s="12">
        <f t="shared" si="5"/>
        <v>338</v>
      </c>
    </row>
    <row r="25" spans="1:12" ht="18" customHeight="1">
      <c r="A25" s="6" t="s">
        <v>124</v>
      </c>
      <c r="B25" s="12">
        <f>SUM(J39:J43)</f>
        <v>196</v>
      </c>
      <c r="C25" s="12">
        <f>SUM(K39:K43)</f>
        <v>39</v>
      </c>
      <c r="D25" s="12">
        <f>SUM(L39:L43)</f>
        <v>157</v>
      </c>
      <c r="E25" s="11" t="s">
        <v>38</v>
      </c>
      <c r="F25" s="12">
        <f t="shared" si="0"/>
        <v>651</v>
      </c>
      <c r="G25" s="12">
        <f t="shared" si="4"/>
        <v>320</v>
      </c>
      <c r="H25" s="12">
        <f t="shared" si="4"/>
        <v>331</v>
      </c>
      <c r="I25" s="11" t="s">
        <v>39</v>
      </c>
      <c r="J25" s="12">
        <f t="shared" si="2"/>
        <v>569</v>
      </c>
      <c r="K25" s="12">
        <f t="shared" si="5"/>
        <v>237</v>
      </c>
      <c r="L25" s="12">
        <f t="shared" si="5"/>
        <v>332</v>
      </c>
    </row>
    <row r="26" spans="1:12" ht="18" customHeight="1">
      <c r="A26" s="6" t="s">
        <v>125</v>
      </c>
      <c r="B26" s="13">
        <f>J44</f>
        <v>38</v>
      </c>
      <c r="C26" s="13">
        <f>K44</f>
        <v>8</v>
      </c>
      <c r="D26" s="13">
        <f>L44</f>
        <v>30</v>
      </c>
      <c r="E26" s="11" t="s">
        <v>40</v>
      </c>
      <c r="F26" s="12">
        <f t="shared" si="0"/>
        <v>634</v>
      </c>
      <c r="G26" s="12">
        <f t="shared" si="4"/>
        <v>322</v>
      </c>
      <c r="H26" s="12">
        <f t="shared" si="4"/>
        <v>312</v>
      </c>
      <c r="I26" s="11" t="s">
        <v>41</v>
      </c>
      <c r="J26" s="12">
        <f t="shared" si="2"/>
        <v>512</v>
      </c>
      <c r="K26" s="12">
        <f t="shared" si="5"/>
        <v>179</v>
      </c>
      <c r="L26" s="12">
        <f t="shared" si="5"/>
        <v>333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666</v>
      </c>
      <c r="G27" s="12">
        <f t="shared" si="4"/>
        <v>334</v>
      </c>
      <c r="H27" s="12">
        <f t="shared" si="4"/>
        <v>332</v>
      </c>
      <c r="I27" s="11" t="s">
        <v>43</v>
      </c>
      <c r="J27" s="12">
        <f t="shared" si="2"/>
        <v>463</v>
      </c>
      <c r="K27" s="12">
        <f t="shared" si="5"/>
        <v>171</v>
      </c>
      <c r="L27" s="12">
        <f t="shared" si="5"/>
        <v>292</v>
      </c>
    </row>
    <row r="28" spans="1:12" ht="18" customHeight="1">
      <c r="A28" s="18" t="s">
        <v>126</v>
      </c>
      <c r="B28" s="12">
        <f aca="true" t="shared" si="6" ref="B28:B45">C28+D28</f>
        <v>327</v>
      </c>
      <c r="C28" s="12">
        <f aca="true" t="shared" si="7" ref="C28:D45">C75+C122</f>
        <v>168</v>
      </c>
      <c r="D28" s="12">
        <f t="shared" si="7"/>
        <v>159</v>
      </c>
      <c r="E28" s="11" t="s">
        <v>44</v>
      </c>
      <c r="F28" s="12">
        <f t="shared" si="0"/>
        <v>594</v>
      </c>
      <c r="G28" s="12">
        <f t="shared" si="4"/>
        <v>301</v>
      </c>
      <c r="H28" s="12">
        <f t="shared" si="4"/>
        <v>293</v>
      </c>
      <c r="I28" s="11" t="s">
        <v>45</v>
      </c>
      <c r="J28" s="12">
        <f t="shared" si="2"/>
        <v>446</v>
      </c>
      <c r="K28" s="12">
        <f t="shared" si="5"/>
        <v>159</v>
      </c>
      <c r="L28" s="12">
        <f t="shared" si="5"/>
        <v>287</v>
      </c>
    </row>
    <row r="29" spans="1:12" ht="18" customHeight="1">
      <c r="A29" s="18" t="s">
        <v>127</v>
      </c>
      <c r="B29" s="12">
        <f t="shared" si="6"/>
        <v>352</v>
      </c>
      <c r="C29" s="12">
        <f t="shared" si="7"/>
        <v>175</v>
      </c>
      <c r="D29" s="12">
        <f t="shared" si="7"/>
        <v>177</v>
      </c>
      <c r="E29" s="11" t="s">
        <v>46</v>
      </c>
      <c r="F29" s="12">
        <f t="shared" si="0"/>
        <v>604</v>
      </c>
      <c r="G29" s="12">
        <f t="shared" si="4"/>
        <v>339</v>
      </c>
      <c r="H29" s="12">
        <f t="shared" si="4"/>
        <v>265</v>
      </c>
      <c r="I29" s="11" t="s">
        <v>47</v>
      </c>
      <c r="J29" s="12">
        <f t="shared" si="2"/>
        <v>411</v>
      </c>
      <c r="K29" s="12">
        <f t="shared" si="5"/>
        <v>149</v>
      </c>
      <c r="L29" s="12">
        <f t="shared" si="5"/>
        <v>262</v>
      </c>
    </row>
    <row r="30" spans="1:12" ht="18" customHeight="1">
      <c r="A30" s="18" t="s">
        <v>48</v>
      </c>
      <c r="B30" s="12">
        <f t="shared" si="6"/>
        <v>359</v>
      </c>
      <c r="C30" s="12">
        <f t="shared" si="7"/>
        <v>187</v>
      </c>
      <c r="D30" s="12">
        <f t="shared" si="7"/>
        <v>172</v>
      </c>
      <c r="E30" s="11" t="s">
        <v>49</v>
      </c>
      <c r="F30" s="12">
        <f t="shared" si="0"/>
        <v>590</v>
      </c>
      <c r="G30" s="12">
        <f t="shared" si="4"/>
        <v>309</v>
      </c>
      <c r="H30" s="12">
        <f t="shared" si="4"/>
        <v>281</v>
      </c>
      <c r="I30" s="11" t="s">
        <v>50</v>
      </c>
      <c r="J30" s="12">
        <f t="shared" si="2"/>
        <v>408</v>
      </c>
      <c r="K30" s="12">
        <f t="shared" si="5"/>
        <v>129</v>
      </c>
      <c r="L30" s="12">
        <f t="shared" si="5"/>
        <v>279</v>
      </c>
    </row>
    <row r="31" spans="1:12" ht="18" customHeight="1">
      <c r="A31" s="18" t="s">
        <v>51</v>
      </c>
      <c r="B31" s="12">
        <f t="shared" si="6"/>
        <v>362</v>
      </c>
      <c r="C31" s="12">
        <f t="shared" si="7"/>
        <v>195</v>
      </c>
      <c r="D31" s="12">
        <f t="shared" si="7"/>
        <v>167</v>
      </c>
      <c r="E31" s="11" t="s">
        <v>52</v>
      </c>
      <c r="F31" s="12">
        <f t="shared" si="0"/>
        <v>600</v>
      </c>
      <c r="G31" s="12">
        <f t="shared" si="4"/>
        <v>312</v>
      </c>
      <c r="H31" s="12">
        <f t="shared" si="4"/>
        <v>288</v>
      </c>
      <c r="I31" s="11" t="s">
        <v>53</v>
      </c>
      <c r="J31" s="12">
        <f t="shared" si="2"/>
        <v>386</v>
      </c>
      <c r="K31" s="12">
        <f t="shared" si="5"/>
        <v>119</v>
      </c>
      <c r="L31" s="12">
        <f t="shared" si="5"/>
        <v>267</v>
      </c>
    </row>
    <row r="32" spans="1:12" ht="18" customHeight="1">
      <c r="A32" s="18" t="s">
        <v>54</v>
      </c>
      <c r="B32" s="12">
        <f t="shared" si="6"/>
        <v>351</v>
      </c>
      <c r="C32" s="12">
        <f t="shared" si="7"/>
        <v>181</v>
      </c>
      <c r="D32" s="12">
        <f t="shared" si="7"/>
        <v>170</v>
      </c>
      <c r="E32" s="11" t="s">
        <v>55</v>
      </c>
      <c r="F32" s="12">
        <f t="shared" si="0"/>
        <v>503</v>
      </c>
      <c r="G32" s="12">
        <f t="shared" si="4"/>
        <v>243</v>
      </c>
      <c r="H32" s="12">
        <f t="shared" si="4"/>
        <v>260</v>
      </c>
      <c r="I32" s="11" t="s">
        <v>56</v>
      </c>
      <c r="J32" s="12">
        <f t="shared" si="2"/>
        <v>326</v>
      </c>
      <c r="K32" s="12">
        <f t="shared" si="5"/>
        <v>98</v>
      </c>
      <c r="L32" s="12">
        <f t="shared" si="5"/>
        <v>228</v>
      </c>
    </row>
    <row r="33" spans="1:12" ht="18" customHeight="1">
      <c r="A33" s="18" t="s">
        <v>57</v>
      </c>
      <c r="B33" s="12">
        <f t="shared" si="6"/>
        <v>358</v>
      </c>
      <c r="C33" s="12">
        <f t="shared" si="7"/>
        <v>173</v>
      </c>
      <c r="D33" s="12">
        <f t="shared" si="7"/>
        <v>185</v>
      </c>
      <c r="E33" s="11" t="s">
        <v>58</v>
      </c>
      <c r="F33" s="12">
        <f t="shared" si="0"/>
        <v>489</v>
      </c>
      <c r="G33" s="12">
        <f t="shared" si="4"/>
        <v>239</v>
      </c>
      <c r="H33" s="12">
        <f t="shared" si="4"/>
        <v>250</v>
      </c>
      <c r="I33" s="11" t="s">
        <v>59</v>
      </c>
      <c r="J33" s="12">
        <f t="shared" si="2"/>
        <v>264</v>
      </c>
      <c r="K33" s="12">
        <f t="shared" si="5"/>
        <v>88</v>
      </c>
      <c r="L33" s="12">
        <f t="shared" si="5"/>
        <v>176</v>
      </c>
    </row>
    <row r="34" spans="1:12" ht="18" customHeight="1">
      <c r="A34" s="18" t="s">
        <v>60</v>
      </c>
      <c r="B34" s="12">
        <f t="shared" si="6"/>
        <v>378</v>
      </c>
      <c r="C34" s="12">
        <f t="shared" si="7"/>
        <v>206</v>
      </c>
      <c r="D34" s="12">
        <f t="shared" si="7"/>
        <v>172</v>
      </c>
      <c r="E34" s="11" t="s">
        <v>61</v>
      </c>
      <c r="F34" s="12">
        <f t="shared" si="0"/>
        <v>566</v>
      </c>
      <c r="G34" s="12">
        <f t="shared" si="4"/>
        <v>307</v>
      </c>
      <c r="H34" s="12">
        <f t="shared" si="4"/>
        <v>259</v>
      </c>
      <c r="I34" s="11" t="s">
        <v>62</v>
      </c>
      <c r="J34" s="12">
        <f t="shared" si="2"/>
        <v>201</v>
      </c>
      <c r="K34" s="12">
        <f t="shared" si="5"/>
        <v>49</v>
      </c>
      <c r="L34" s="12">
        <f t="shared" si="5"/>
        <v>152</v>
      </c>
    </row>
    <row r="35" spans="1:12" ht="18" customHeight="1">
      <c r="A35" s="18" t="s">
        <v>63</v>
      </c>
      <c r="B35" s="12">
        <f t="shared" si="6"/>
        <v>349</v>
      </c>
      <c r="C35" s="12">
        <f t="shared" si="7"/>
        <v>179</v>
      </c>
      <c r="D35" s="12">
        <f t="shared" si="7"/>
        <v>170</v>
      </c>
      <c r="E35" s="11" t="s">
        <v>64</v>
      </c>
      <c r="F35" s="12">
        <f t="shared" si="0"/>
        <v>516</v>
      </c>
      <c r="G35" s="12">
        <f t="shared" si="4"/>
        <v>254</v>
      </c>
      <c r="H35" s="12">
        <f t="shared" si="4"/>
        <v>262</v>
      </c>
      <c r="I35" s="11" t="s">
        <v>65</v>
      </c>
      <c r="J35" s="12">
        <f t="shared" si="2"/>
        <v>182</v>
      </c>
      <c r="K35" s="12">
        <f t="shared" si="5"/>
        <v>45</v>
      </c>
      <c r="L35" s="12">
        <f t="shared" si="5"/>
        <v>137</v>
      </c>
    </row>
    <row r="36" spans="1:12" ht="18" customHeight="1">
      <c r="A36" s="18" t="s">
        <v>66</v>
      </c>
      <c r="B36" s="12">
        <f t="shared" si="6"/>
        <v>388</v>
      </c>
      <c r="C36" s="12">
        <f t="shared" si="7"/>
        <v>193</v>
      </c>
      <c r="D36" s="12">
        <f t="shared" si="7"/>
        <v>195</v>
      </c>
      <c r="E36" s="11" t="s">
        <v>67</v>
      </c>
      <c r="F36" s="12">
        <f t="shared" si="0"/>
        <v>513</v>
      </c>
      <c r="G36" s="12">
        <f t="shared" si="4"/>
        <v>258</v>
      </c>
      <c r="H36" s="12">
        <f t="shared" si="4"/>
        <v>255</v>
      </c>
      <c r="I36" s="11" t="s">
        <v>68</v>
      </c>
      <c r="J36" s="12">
        <f t="shared" si="2"/>
        <v>146</v>
      </c>
      <c r="K36" s="12">
        <f t="shared" si="5"/>
        <v>24</v>
      </c>
      <c r="L36" s="12">
        <f t="shared" si="5"/>
        <v>122</v>
      </c>
    </row>
    <row r="37" spans="1:12" ht="18" customHeight="1">
      <c r="A37" s="18" t="s">
        <v>69</v>
      </c>
      <c r="B37" s="12">
        <f t="shared" si="6"/>
        <v>378</v>
      </c>
      <c r="C37" s="12">
        <f t="shared" si="7"/>
        <v>191</v>
      </c>
      <c r="D37" s="12">
        <f t="shared" si="7"/>
        <v>187</v>
      </c>
      <c r="E37" s="11" t="s">
        <v>70</v>
      </c>
      <c r="F37" s="12">
        <f t="shared" si="0"/>
        <v>479</v>
      </c>
      <c r="G37" s="12">
        <f t="shared" si="4"/>
        <v>246</v>
      </c>
      <c r="H37" s="12">
        <f t="shared" si="4"/>
        <v>233</v>
      </c>
      <c r="I37" s="11" t="s">
        <v>71</v>
      </c>
      <c r="J37" s="12">
        <f t="shared" si="2"/>
        <v>131</v>
      </c>
      <c r="K37" s="12">
        <f t="shared" si="5"/>
        <v>27</v>
      </c>
      <c r="L37" s="12">
        <f t="shared" si="5"/>
        <v>104</v>
      </c>
    </row>
    <row r="38" spans="1:12" ht="18" customHeight="1">
      <c r="A38" s="18" t="s">
        <v>72</v>
      </c>
      <c r="B38" s="12">
        <f t="shared" si="6"/>
        <v>387</v>
      </c>
      <c r="C38" s="12">
        <f t="shared" si="7"/>
        <v>203</v>
      </c>
      <c r="D38" s="12">
        <f t="shared" si="7"/>
        <v>184</v>
      </c>
      <c r="E38" s="11" t="s">
        <v>73</v>
      </c>
      <c r="F38" s="12">
        <f t="shared" si="0"/>
        <v>525</v>
      </c>
      <c r="G38" s="12">
        <f t="shared" si="4"/>
        <v>260</v>
      </c>
      <c r="H38" s="12">
        <f t="shared" si="4"/>
        <v>265</v>
      </c>
      <c r="I38" s="11" t="s">
        <v>74</v>
      </c>
      <c r="J38" s="12">
        <f t="shared" si="2"/>
        <v>87</v>
      </c>
      <c r="K38" s="12">
        <f t="shared" si="5"/>
        <v>18</v>
      </c>
      <c r="L38" s="12">
        <f t="shared" si="5"/>
        <v>69</v>
      </c>
    </row>
    <row r="39" spans="1:12" ht="18" customHeight="1">
      <c r="A39" s="18" t="s">
        <v>75</v>
      </c>
      <c r="B39" s="12">
        <f t="shared" si="6"/>
        <v>417</v>
      </c>
      <c r="C39" s="12">
        <f t="shared" si="7"/>
        <v>218</v>
      </c>
      <c r="D39" s="12">
        <f t="shared" si="7"/>
        <v>199</v>
      </c>
      <c r="E39" s="11" t="s">
        <v>76</v>
      </c>
      <c r="F39" s="12">
        <f t="shared" si="0"/>
        <v>583</v>
      </c>
      <c r="G39" s="12">
        <f t="shared" si="4"/>
        <v>281</v>
      </c>
      <c r="H39" s="12">
        <f t="shared" si="4"/>
        <v>302</v>
      </c>
      <c r="I39" s="11" t="s">
        <v>77</v>
      </c>
      <c r="J39" s="12">
        <f t="shared" si="2"/>
        <v>63</v>
      </c>
      <c r="K39" s="12">
        <f t="shared" si="5"/>
        <v>14</v>
      </c>
      <c r="L39" s="12">
        <f t="shared" si="5"/>
        <v>49</v>
      </c>
    </row>
    <row r="40" spans="1:12" ht="18" customHeight="1">
      <c r="A40" s="18" t="s">
        <v>78</v>
      </c>
      <c r="B40" s="12">
        <f t="shared" si="6"/>
        <v>354</v>
      </c>
      <c r="C40" s="12">
        <f t="shared" si="7"/>
        <v>184</v>
      </c>
      <c r="D40" s="12">
        <f t="shared" si="7"/>
        <v>170</v>
      </c>
      <c r="E40" s="11" t="s">
        <v>79</v>
      </c>
      <c r="F40" s="12">
        <f t="shared" si="0"/>
        <v>559</v>
      </c>
      <c r="G40" s="12">
        <f t="shared" si="4"/>
        <v>299</v>
      </c>
      <c r="H40" s="12">
        <f t="shared" si="4"/>
        <v>260</v>
      </c>
      <c r="I40" s="11" t="s">
        <v>80</v>
      </c>
      <c r="J40" s="12">
        <f t="shared" si="2"/>
        <v>36</v>
      </c>
      <c r="K40" s="12">
        <f t="shared" si="5"/>
        <v>12</v>
      </c>
      <c r="L40" s="12">
        <f t="shared" si="5"/>
        <v>24</v>
      </c>
    </row>
    <row r="41" spans="1:12" ht="18" customHeight="1">
      <c r="A41" s="18" t="s">
        <v>81</v>
      </c>
      <c r="B41" s="12">
        <f t="shared" si="6"/>
        <v>434</v>
      </c>
      <c r="C41" s="12">
        <f t="shared" si="7"/>
        <v>225</v>
      </c>
      <c r="D41" s="12">
        <f t="shared" si="7"/>
        <v>209</v>
      </c>
      <c r="E41" s="11" t="s">
        <v>82</v>
      </c>
      <c r="F41" s="12">
        <f t="shared" si="0"/>
        <v>601</v>
      </c>
      <c r="G41" s="12">
        <f t="shared" si="4"/>
        <v>298</v>
      </c>
      <c r="H41" s="12">
        <f t="shared" si="4"/>
        <v>303</v>
      </c>
      <c r="I41" s="11" t="s">
        <v>83</v>
      </c>
      <c r="J41" s="12">
        <f t="shared" si="2"/>
        <v>49</v>
      </c>
      <c r="K41" s="12">
        <f t="shared" si="5"/>
        <v>5</v>
      </c>
      <c r="L41" s="12">
        <f t="shared" si="5"/>
        <v>44</v>
      </c>
    </row>
    <row r="42" spans="1:12" ht="18" customHeight="1">
      <c r="A42" s="18" t="s">
        <v>84</v>
      </c>
      <c r="B42" s="12">
        <f t="shared" si="6"/>
        <v>431</v>
      </c>
      <c r="C42" s="12">
        <f t="shared" si="7"/>
        <v>226</v>
      </c>
      <c r="D42" s="12">
        <f t="shared" si="7"/>
        <v>205</v>
      </c>
      <c r="E42" s="11" t="s">
        <v>85</v>
      </c>
      <c r="F42" s="12">
        <f t="shared" si="0"/>
        <v>528</v>
      </c>
      <c r="G42" s="12">
        <f t="shared" si="4"/>
        <v>260</v>
      </c>
      <c r="H42" s="12">
        <f t="shared" si="4"/>
        <v>268</v>
      </c>
      <c r="I42" s="11" t="s">
        <v>86</v>
      </c>
      <c r="J42" s="12">
        <f t="shared" si="2"/>
        <v>27</v>
      </c>
      <c r="K42" s="12">
        <f t="shared" si="5"/>
        <v>5</v>
      </c>
      <c r="L42" s="12">
        <f t="shared" si="5"/>
        <v>22</v>
      </c>
    </row>
    <row r="43" spans="1:12" ht="18" customHeight="1">
      <c r="A43" s="18" t="s">
        <v>87</v>
      </c>
      <c r="B43" s="12">
        <f t="shared" si="6"/>
        <v>420</v>
      </c>
      <c r="C43" s="12">
        <f t="shared" si="7"/>
        <v>221</v>
      </c>
      <c r="D43" s="12">
        <f t="shared" si="7"/>
        <v>199</v>
      </c>
      <c r="E43" s="11" t="s">
        <v>88</v>
      </c>
      <c r="F43" s="12">
        <f t="shared" si="0"/>
        <v>637</v>
      </c>
      <c r="G43" s="12">
        <f t="shared" si="4"/>
        <v>327</v>
      </c>
      <c r="H43" s="12">
        <f t="shared" si="4"/>
        <v>310</v>
      </c>
      <c r="I43" s="11" t="s">
        <v>89</v>
      </c>
      <c r="J43" s="12">
        <f t="shared" si="2"/>
        <v>21</v>
      </c>
      <c r="K43" s="12">
        <f t="shared" si="5"/>
        <v>3</v>
      </c>
      <c r="L43" s="12">
        <f t="shared" si="5"/>
        <v>18</v>
      </c>
    </row>
    <row r="44" spans="1:12" ht="18" customHeight="1">
      <c r="A44" s="18" t="s">
        <v>90</v>
      </c>
      <c r="B44" s="12">
        <f t="shared" si="6"/>
        <v>443</v>
      </c>
      <c r="C44" s="12">
        <f t="shared" si="7"/>
        <v>255</v>
      </c>
      <c r="D44" s="12">
        <f t="shared" si="7"/>
        <v>188</v>
      </c>
      <c r="E44" s="11" t="s">
        <v>91</v>
      </c>
      <c r="F44" s="12">
        <f t="shared" si="0"/>
        <v>682</v>
      </c>
      <c r="G44" s="12">
        <f>G91+G138</f>
        <v>319</v>
      </c>
      <c r="H44" s="12">
        <f>H91+H138</f>
        <v>363</v>
      </c>
      <c r="I44" s="11" t="s">
        <v>125</v>
      </c>
      <c r="J44" s="12">
        <f t="shared" si="2"/>
        <v>38</v>
      </c>
      <c r="K44" s="12">
        <f>K91+K138</f>
        <v>8</v>
      </c>
      <c r="L44" s="12">
        <f>L91+L138</f>
        <v>30</v>
      </c>
    </row>
    <row r="45" spans="1:12" ht="18" customHeight="1">
      <c r="A45" s="18" t="s">
        <v>92</v>
      </c>
      <c r="B45" s="12">
        <f t="shared" si="6"/>
        <v>452</v>
      </c>
      <c r="C45" s="12">
        <f t="shared" si="7"/>
        <v>247</v>
      </c>
      <c r="D45" s="12">
        <f t="shared" si="7"/>
        <v>205</v>
      </c>
      <c r="E45" s="11" t="s">
        <v>93</v>
      </c>
      <c r="F45" s="12">
        <f t="shared" si="0"/>
        <v>702</v>
      </c>
      <c r="G45" s="12">
        <f>G92+G139</f>
        <v>337</v>
      </c>
      <c r="H45" s="12">
        <f>H92+H139</f>
        <v>365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5"/>
      <c r="C48" s="35"/>
      <c r="D48" s="1"/>
      <c r="E48" s="2"/>
      <c r="F48" s="1"/>
      <c r="G48" s="1"/>
      <c r="H48" s="1"/>
      <c r="I48" s="2"/>
      <c r="J48" s="32" t="s">
        <v>135</v>
      </c>
      <c r="K48" s="33"/>
      <c r="L48" s="33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130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49067</v>
      </c>
      <c r="C51" s="10">
        <v>23615</v>
      </c>
      <c r="D51" s="9">
        <v>25452</v>
      </c>
      <c r="E51" s="11" t="s">
        <v>101</v>
      </c>
      <c r="F51" s="12">
        <v>397</v>
      </c>
      <c r="G51" s="12">
        <v>182</v>
      </c>
      <c r="H51" s="20">
        <v>215</v>
      </c>
      <c r="I51" s="11" t="s">
        <v>102</v>
      </c>
      <c r="J51" s="12">
        <v>760</v>
      </c>
      <c r="K51" s="12">
        <v>364</v>
      </c>
      <c r="L51" s="12">
        <v>396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340</v>
      </c>
      <c r="G52" s="12">
        <v>160</v>
      </c>
      <c r="H52" s="20">
        <v>180</v>
      </c>
      <c r="I52" s="11" t="s">
        <v>104</v>
      </c>
      <c r="J52" s="12">
        <v>857</v>
      </c>
      <c r="K52" s="12">
        <v>430</v>
      </c>
      <c r="L52" s="12">
        <v>427</v>
      </c>
    </row>
    <row r="53" spans="1:12" ht="18" customHeight="1">
      <c r="A53" s="6" t="s">
        <v>105</v>
      </c>
      <c r="B53" s="13">
        <v>1744</v>
      </c>
      <c r="C53" s="14">
        <v>905</v>
      </c>
      <c r="D53" s="27">
        <v>839</v>
      </c>
      <c r="E53" s="11" t="s">
        <v>0</v>
      </c>
      <c r="F53" s="12">
        <v>344</v>
      </c>
      <c r="G53" s="12">
        <v>166</v>
      </c>
      <c r="H53" s="20">
        <v>178</v>
      </c>
      <c r="I53" s="11" t="s">
        <v>1</v>
      </c>
      <c r="J53" s="12">
        <v>857</v>
      </c>
      <c r="K53" s="12">
        <v>421</v>
      </c>
      <c r="L53" s="12">
        <v>436</v>
      </c>
    </row>
    <row r="54" spans="1:12" ht="18" customHeight="1">
      <c r="A54" s="6" t="s">
        <v>106</v>
      </c>
      <c r="B54" s="12">
        <v>1849</v>
      </c>
      <c r="C54" s="14">
        <v>941</v>
      </c>
      <c r="D54" s="26">
        <v>908</v>
      </c>
      <c r="E54" s="11" t="s">
        <v>2</v>
      </c>
      <c r="F54" s="12">
        <v>285</v>
      </c>
      <c r="G54" s="12">
        <v>145</v>
      </c>
      <c r="H54" s="20">
        <v>140</v>
      </c>
      <c r="I54" s="11" t="s">
        <v>3</v>
      </c>
      <c r="J54" s="12">
        <v>1024</v>
      </c>
      <c r="K54" s="12">
        <v>496</v>
      </c>
      <c r="L54" s="12">
        <v>528</v>
      </c>
    </row>
    <row r="55" spans="1:12" ht="18" customHeight="1">
      <c r="A55" s="6" t="s">
        <v>107</v>
      </c>
      <c r="B55" s="13">
        <v>2017</v>
      </c>
      <c r="C55" s="14">
        <v>1054</v>
      </c>
      <c r="D55" s="26">
        <v>963</v>
      </c>
      <c r="E55" s="11" t="s">
        <v>4</v>
      </c>
      <c r="F55" s="12">
        <v>313</v>
      </c>
      <c r="G55" s="12">
        <v>164</v>
      </c>
      <c r="H55" s="20">
        <v>149</v>
      </c>
      <c r="I55" s="11" t="s">
        <v>5</v>
      </c>
      <c r="J55" s="12">
        <v>1092</v>
      </c>
      <c r="K55" s="12">
        <v>558</v>
      </c>
      <c r="L55" s="12">
        <v>534</v>
      </c>
    </row>
    <row r="56" spans="1:12" ht="18" customHeight="1">
      <c r="A56" s="6" t="s">
        <v>108</v>
      </c>
      <c r="B56" s="12">
        <v>2047</v>
      </c>
      <c r="C56" s="26">
        <v>1061</v>
      </c>
      <c r="D56" s="26">
        <v>986</v>
      </c>
      <c r="E56" s="11" t="s">
        <v>6</v>
      </c>
      <c r="F56" s="12">
        <v>302</v>
      </c>
      <c r="G56" s="12">
        <v>157</v>
      </c>
      <c r="H56" s="20">
        <v>145</v>
      </c>
      <c r="I56" s="11" t="s">
        <v>7</v>
      </c>
      <c r="J56" s="12">
        <v>1163</v>
      </c>
      <c r="K56" s="12">
        <v>574</v>
      </c>
      <c r="L56" s="12">
        <v>589</v>
      </c>
    </row>
    <row r="57" spans="1:12" ht="18" customHeight="1">
      <c r="A57" s="6" t="s">
        <v>109</v>
      </c>
      <c r="B57" s="13">
        <v>1577</v>
      </c>
      <c r="C57" s="16">
        <v>794</v>
      </c>
      <c r="D57" s="26">
        <v>783</v>
      </c>
      <c r="E57" s="11" t="s">
        <v>8</v>
      </c>
      <c r="F57" s="12">
        <v>333</v>
      </c>
      <c r="G57" s="12">
        <v>162</v>
      </c>
      <c r="H57" s="20">
        <v>171</v>
      </c>
      <c r="I57" s="11" t="s">
        <v>9</v>
      </c>
      <c r="J57" s="12">
        <v>965</v>
      </c>
      <c r="K57" s="12">
        <v>479</v>
      </c>
      <c r="L57" s="12">
        <v>486</v>
      </c>
    </row>
    <row r="58" spans="1:12" ht="18" customHeight="1">
      <c r="A58" s="6" t="s">
        <v>110</v>
      </c>
      <c r="B58" s="12">
        <v>1952</v>
      </c>
      <c r="C58" s="14">
        <v>1027</v>
      </c>
      <c r="D58" s="26">
        <v>925</v>
      </c>
      <c r="E58" s="11" t="s">
        <v>10</v>
      </c>
      <c r="F58" s="12">
        <v>362</v>
      </c>
      <c r="G58" s="12">
        <v>187</v>
      </c>
      <c r="H58" s="20">
        <v>175</v>
      </c>
      <c r="I58" s="11" t="s">
        <v>11</v>
      </c>
      <c r="J58" s="12">
        <v>655</v>
      </c>
      <c r="K58" s="12">
        <v>331</v>
      </c>
      <c r="L58" s="12">
        <v>324</v>
      </c>
    </row>
    <row r="59" spans="1:12" ht="18" customHeight="1">
      <c r="A59" s="6" t="s">
        <v>111</v>
      </c>
      <c r="B59" s="13">
        <v>2407</v>
      </c>
      <c r="C59" s="14">
        <v>1239</v>
      </c>
      <c r="D59" s="26">
        <v>1168</v>
      </c>
      <c r="E59" s="11" t="s">
        <v>12</v>
      </c>
      <c r="F59" s="12">
        <v>348</v>
      </c>
      <c r="G59" s="12">
        <v>191</v>
      </c>
      <c r="H59" s="20">
        <v>157</v>
      </c>
      <c r="I59" s="11" t="s">
        <v>13</v>
      </c>
      <c r="J59" s="12">
        <v>736</v>
      </c>
      <c r="K59" s="12">
        <v>339</v>
      </c>
      <c r="L59" s="12">
        <v>397</v>
      </c>
    </row>
    <row r="60" spans="1:12" ht="18" customHeight="1">
      <c r="A60" s="6" t="s">
        <v>112</v>
      </c>
      <c r="B60" s="12">
        <v>2995</v>
      </c>
      <c r="C60" s="14">
        <v>1511</v>
      </c>
      <c r="D60" s="26">
        <v>1484</v>
      </c>
      <c r="E60" s="11" t="s">
        <v>14</v>
      </c>
      <c r="F60" s="12">
        <v>405</v>
      </c>
      <c r="G60" s="12">
        <v>206</v>
      </c>
      <c r="H60" s="20">
        <v>199</v>
      </c>
      <c r="I60" s="11" t="s">
        <v>15</v>
      </c>
      <c r="J60" s="12">
        <v>875</v>
      </c>
      <c r="K60" s="12">
        <v>410</v>
      </c>
      <c r="L60" s="12">
        <v>465</v>
      </c>
    </row>
    <row r="61" spans="1:12" ht="18" customHeight="1">
      <c r="A61" s="6" t="s">
        <v>113</v>
      </c>
      <c r="B61" s="13">
        <v>3043</v>
      </c>
      <c r="C61" s="14">
        <v>1600</v>
      </c>
      <c r="D61" s="15">
        <v>1443</v>
      </c>
      <c r="E61" s="11" t="s">
        <v>16</v>
      </c>
      <c r="F61" s="12">
        <v>397</v>
      </c>
      <c r="G61" s="12">
        <v>215</v>
      </c>
      <c r="H61" s="20">
        <v>182</v>
      </c>
      <c r="I61" s="11" t="s">
        <v>17</v>
      </c>
      <c r="J61" s="12">
        <v>793</v>
      </c>
      <c r="K61" s="12">
        <v>381</v>
      </c>
      <c r="L61" s="12">
        <v>412</v>
      </c>
    </row>
    <row r="62" spans="1:12" ht="18" customHeight="1">
      <c r="A62" s="6" t="s">
        <v>114</v>
      </c>
      <c r="B62" s="12">
        <v>2637</v>
      </c>
      <c r="C62" s="14">
        <v>1347</v>
      </c>
      <c r="D62" s="15">
        <v>1290</v>
      </c>
      <c r="E62" s="11" t="s">
        <v>18</v>
      </c>
      <c r="F62" s="12">
        <v>440</v>
      </c>
      <c r="G62" s="12">
        <v>228</v>
      </c>
      <c r="H62" s="20">
        <v>212</v>
      </c>
      <c r="I62" s="11" t="s">
        <v>19</v>
      </c>
      <c r="J62" s="12">
        <v>771</v>
      </c>
      <c r="K62" s="12">
        <v>364</v>
      </c>
      <c r="L62" s="12">
        <v>407</v>
      </c>
    </row>
    <row r="63" spans="1:12" ht="18" customHeight="1">
      <c r="A63" s="6" t="s">
        <v>115</v>
      </c>
      <c r="B63" s="13">
        <v>2628</v>
      </c>
      <c r="C63" s="14">
        <v>1341</v>
      </c>
      <c r="D63" s="15">
        <v>1287</v>
      </c>
      <c r="E63" s="11" t="s">
        <v>20</v>
      </c>
      <c r="F63" s="12">
        <v>437</v>
      </c>
      <c r="G63" s="12">
        <v>229</v>
      </c>
      <c r="H63" s="20">
        <v>208</v>
      </c>
      <c r="I63" s="11" t="s">
        <v>21</v>
      </c>
      <c r="J63" s="12">
        <v>744</v>
      </c>
      <c r="K63" s="12">
        <v>347</v>
      </c>
      <c r="L63" s="12">
        <v>397</v>
      </c>
    </row>
    <row r="64" spans="1:12" ht="18" customHeight="1">
      <c r="A64" s="6" t="s">
        <v>116</v>
      </c>
      <c r="B64" s="12">
        <v>3134</v>
      </c>
      <c r="C64" s="14">
        <v>1537</v>
      </c>
      <c r="D64" s="15">
        <v>1597</v>
      </c>
      <c r="E64" s="11" t="s">
        <v>22</v>
      </c>
      <c r="F64" s="12">
        <v>442</v>
      </c>
      <c r="G64" s="12">
        <v>231</v>
      </c>
      <c r="H64" s="20">
        <v>211</v>
      </c>
      <c r="I64" s="11" t="s">
        <v>23</v>
      </c>
      <c r="J64" s="12">
        <v>702</v>
      </c>
      <c r="K64" s="12">
        <v>343</v>
      </c>
      <c r="L64" s="12">
        <v>359</v>
      </c>
    </row>
    <row r="65" spans="1:12" ht="18" customHeight="1">
      <c r="A65" s="6" t="s">
        <v>117</v>
      </c>
      <c r="B65" s="13">
        <v>4590</v>
      </c>
      <c r="C65" s="14">
        <v>2269</v>
      </c>
      <c r="D65" s="15">
        <v>2321</v>
      </c>
      <c r="E65" s="11" t="s">
        <v>24</v>
      </c>
      <c r="F65" s="12">
        <v>460</v>
      </c>
      <c r="G65" s="12">
        <v>239</v>
      </c>
      <c r="H65" s="20">
        <v>221</v>
      </c>
      <c r="I65" s="11" t="s">
        <v>25</v>
      </c>
      <c r="J65" s="12">
        <v>551</v>
      </c>
      <c r="K65" s="12">
        <v>250</v>
      </c>
      <c r="L65" s="12">
        <v>301</v>
      </c>
    </row>
    <row r="66" spans="1:12" ht="18" customHeight="1">
      <c r="A66" s="6" t="s">
        <v>118</v>
      </c>
      <c r="B66" s="12">
        <v>4394</v>
      </c>
      <c r="C66" s="14">
        <v>2133</v>
      </c>
      <c r="D66" s="15">
        <v>2261</v>
      </c>
      <c r="E66" s="11" t="s">
        <v>26</v>
      </c>
      <c r="F66" s="12">
        <v>487</v>
      </c>
      <c r="G66" s="12">
        <v>259</v>
      </c>
      <c r="H66" s="20">
        <v>228</v>
      </c>
      <c r="I66" s="11" t="s">
        <v>27</v>
      </c>
      <c r="J66" s="12">
        <v>637</v>
      </c>
      <c r="K66" s="12">
        <v>279</v>
      </c>
      <c r="L66" s="12">
        <v>358</v>
      </c>
    </row>
    <row r="67" spans="1:12" ht="18" customHeight="1">
      <c r="A67" s="6" t="s">
        <v>119</v>
      </c>
      <c r="B67" s="13">
        <v>3561</v>
      </c>
      <c r="C67" s="14">
        <v>1685</v>
      </c>
      <c r="D67" s="15">
        <v>1876</v>
      </c>
      <c r="E67" s="11" t="s">
        <v>28</v>
      </c>
      <c r="F67" s="12">
        <v>581</v>
      </c>
      <c r="G67" s="12">
        <v>281</v>
      </c>
      <c r="H67" s="20">
        <v>300</v>
      </c>
      <c r="I67" s="11" t="s">
        <v>29</v>
      </c>
      <c r="J67" s="12">
        <v>619</v>
      </c>
      <c r="K67" s="12">
        <v>278</v>
      </c>
      <c r="L67" s="12">
        <v>341</v>
      </c>
    </row>
    <row r="68" spans="1:12" ht="18" customHeight="1">
      <c r="A68" s="6" t="s">
        <v>120</v>
      </c>
      <c r="B68" s="12">
        <v>3149</v>
      </c>
      <c r="C68" s="14">
        <v>1391</v>
      </c>
      <c r="D68" s="15">
        <v>1758</v>
      </c>
      <c r="E68" s="11" t="s">
        <v>30</v>
      </c>
      <c r="F68" s="12">
        <v>527</v>
      </c>
      <c r="G68" s="12">
        <v>274</v>
      </c>
      <c r="H68" s="20">
        <v>253</v>
      </c>
      <c r="I68" s="11" t="s">
        <v>31</v>
      </c>
      <c r="J68" s="12">
        <v>687</v>
      </c>
      <c r="K68" s="12">
        <v>301</v>
      </c>
      <c r="L68" s="12">
        <v>386</v>
      </c>
    </row>
    <row r="69" spans="1:12" ht="18" customHeight="1">
      <c r="A69" s="6" t="s">
        <v>121</v>
      </c>
      <c r="B69" s="13">
        <v>2568</v>
      </c>
      <c r="C69" s="14">
        <v>988</v>
      </c>
      <c r="D69" s="15">
        <v>1580</v>
      </c>
      <c r="E69" s="11" t="s">
        <v>32</v>
      </c>
      <c r="F69" s="12">
        <v>576</v>
      </c>
      <c r="G69" s="12">
        <v>299</v>
      </c>
      <c r="H69" s="20">
        <v>277</v>
      </c>
      <c r="I69" s="11" t="s">
        <v>33</v>
      </c>
      <c r="J69" s="12">
        <v>633</v>
      </c>
      <c r="K69" s="12">
        <v>298</v>
      </c>
      <c r="L69" s="12">
        <v>335</v>
      </c>
    </row>
    <row r="70" spans="1:12" ht="18" customHeight="1">
      <c r="A70" s="6" t="s">
        <v>122</v>
      </c>
      <c r="B70" s="12">
        <v>1794</v>
      </c>
      <c r="C70" s="14">
        <v>582</v>
      </c>
      <c r="D70" s="15">
        <v>1212</v>
      </c>
      <c r="E70" s="11" t="s">
        <v>34</v>
      </c>
      <c r="F70" s="12">
        <v>610</v>
      </c>
      <c r="G70" s="12">
        <v>294</v>
      </c>
      <c r="H70" s="20">
        <v>316</v>
      </c>
      <c r="I70" s="11" t="s">
        <v>35</v>
      </c>
      <c r="J70" s="12">
        <v>573</v>
      </c>
      <c r="K70" s="12">
        <v>235</v>
      </c>
      <c r="L70" s="12">
        <v>338</v>
      </c>
    </row>
    <row r="71" spans="1:12" ht="18" customHeight="1">
      <c r="A71" s="6" t="s">
        <v>123</v>
      </c>
      <c r="B71" s="13">
        <v>747</v>
      </c>
      <c r="C71" s="14">
        <v>163</v>
      </c>
      <c r="D71" s="15">
        <v>584</v>
      </c>
      <c r="E71" s="11" t="s">
        <v>36</v>
      </c>
      <c r="F71" s="12">
        <v>635</v>
      </c>
      <c r="G71" s="12">
        <v>324</v>
      </c>
      <c r="H71" s="20">
        <v>311</v>
      </c>
      <c r="I71" s="11" t="s">
        <v>37</v>
      </c>
      <c r="J71" s="12">
        <v>582</v>
      </c>
      <c r="K71" s="12">
        <v>244</v>
      </c>
      <c r="L71" s="12">
        <v>338</v>
      </c>
    </row>
    <row r="72" spans="1:12" ht="18" customHeight="1">
      <c r="A72" s="6" t="s">
        <v>124</v>
      </c>
      <c r="B72" s="12">
        <v>196</v>
      </c>
      <c r="C72" s="14">
        <v>39</v>
      </c>
      <c r="D72" s="15">
        <v>157</v>
      </c>
      <c r="E72" s="11" t="s">
        <v>38</v>
      </c>
      <c r="F72" s="12">
        <v>647</v>
      </c>
      <c r="G72" s="12">
        <v>320</v>
      </c>
      <c r="H72" s="20">
        <v>327</v>
      </c>
      <c r="I72" s="11" t="s">
        <v>39</v>
      </c>
      <c r="J72" s="12">
        <v>568</v>
      </c>
      <c r="K72" s="12">
        <v>236</v>
      </c>
      <c r="L72" s="12">
        <v>332</v>
      </c>
    </row>
    <row r="73" spans="1:12" ht="18" customHeight="1">
      <c r="A73" s="6" t="s">
        <v>125</v>
      </c>
      <c r="B73" s="13">
        <v>38</v>
      </c>
      <c r="C73" s="14">
        <v>8</v>
      </c>
      <c r="D73" s="15">
        <v>30</v>
      </c>
      <c r="E73" s="11" t="s">
        <v>40</v>
      </c>
      <c r="F73" s="12">
        <v>626</v>
      </c>
      <c r="G73" s="12">
        <v>321</v>
      </c>
      <c r="H73" s="20">
        <v>305</v>
      </c>
      <c r="I73" s="11" t="s">
        <v>41</v>
      </c>
      <c r="J73" s="12">
        <v>510</v>
      </c>
      <c r="K73" s="12">
        <v>178</v>
      </c>
      <c r="L73" s="12">
        <v>332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658</v>
      </c>
      <c r="G74" s="12">
        <v>334</v>
      </c>
      <c r="H74" s="20">
        <v>324</v>
      </c>
      <c r="I74" s="11" t="s">
        <v>43</v>
      </c>
      <c r="J74" s="12">
        <v>463</v>
      </c>
      <c r="K74" s="12">
        <v>171</v>
      </c>
      <c r="L74" s="12">
        <v>292</v>
      </c>
    </row>
    <row r="75" spans="1:12" ht="18" customHeight="1">
      <c r="A75" s="18" t="s">
        <v>126</v>
      </c>
      <c r="B75" s="12">
        <v>326</v>
      </c>
      <c r="C75" s="12">
        <v>167</v>
      </c>
      <c r="D75" s="12">
        <v>159</v>
      </c>
      <c r="E75" s="11" t="s">
        <v>44</v>
      </c>
      <c r="F75" s="12">
        <v>584</v>
      </c>
      <c r="G75" s="12">
        <v>300</v>
      </c>
      <c r="H75" s="20">
        <v>284</v>
      </c>
      <c r="I75" s="11" t="s">
        <v>45</v>
      </c>
      <c r="J75" s="12">
        <v>445</v>
      </c>
      <c r="K75" s="12">
        <v>159</v>
      </c>
      <c r="L75" s="12">
        <v>286</v>
      </c>
    </row>
    <row r="76" spans="1:12" ht="18" customHeight="1">
      <c r="A76" s="18" t="s">
        <v>127</v>
      </c>
      <c r="B76" s="12">
        <v>351</v>
      </c>
      <c r="C76" s="12">
        <v>175</v>
      </c>
      <c r="D76" s="12">
        <v>176</v>
      </c>
      <c r="E76" s="11" t="s">
        <v>46</v>
      </c>
      <c r="F76" s="12">
        <v>596</v>
      </c>
      <c r="G76" s="12">
        <v>337</v>
      </c>
      <c r="H76" s="20">
        <v>259</v>
      </c>
      <c r="I76" s="11" t="s">
        <v>47</v>
      </c>
      <c r="J76" s="12">
        <v>411</v>
      </c>
      <c r="K76" s="12">
        <v>149</v>
      </c>
      <c r="L76" s="12">
        <v>262</v>
      </c>
    </row>
    <row r="77" spans="1:12" ht="18" customHeight="1">
      <c r="A77" s="18" t="s">
        <v>48</v>
      </c>
      <c r="B77" s="12">
        <v>358</v>
      </c>
      <c r="C77" s="12">
        <v>187</v>
      </c>
      <c r="D77" s="12">
        <v>171</v>
      </c>
      <c r="E77" s="11" t="s">
        <v>49</v>
      </c>
      <c r="F77" s="12">
        <v>579</v>
      </c>
      <c r="G77" s="12">
        <v>308</v>
      </c>
      <c r="H77" s="20">
        <v>271</v>
      </c>
      <c r="I77" s="11" t="s">
        <v>50</v>
      </c>
      <c r="J77" s="12">
        <v>408</v>
      </c>
      <c r="K77" s="12">
        <v>129</v>
      </c>
      <c r="L77" s="12">
        <v>279</v>
      </c>
    </row>
    <row r="78" spans="1:12" ht="18" customHeight="1">
      <c r="A78" s="18" t="s">
        <v>51</v>
      </c>
      <c r="B78" s="12">
        <v>360</v>
      </c>
      <c r="C78" s="12">
        <v>195</v>
      </c>
      <c r="D78" s="12">
        <v>165</v>
      </c>
      <c r="E78" s="11" t="s">
        <v>52</v>
      </c>
      <c r="F78" s="12">
        <v>590</v>
      </c>
      <c r="G78" s="12">
        <v>312</v>
      </c>
      <c r="H78" s="20">
        <v>278</v>
      </c>
      <c r="I78" s="11" t="s">
        <v>53</v>
      </c>
      <c r="J78" s="12">
        <v>386</v>
      </c>
      <c r="K78" s="12">
        <v>119</v>
      </c>
      <c r="L78" s="12">
        <v>267</v>
      </c>
    </row>
    <row r="79" spans="1:12" ht="18" customHeight="1">
      <c r="A79" s="18" t="s">
        <v>54</v>
      </c>
      <c r="B79" s="12">
        <v>349</v>
      </c>
      <c r="C79" s="12">
        <v>181</v>
      </c>
      <c r="D79" s="12">
        <v>168</v>
      </c>
      <c r="E79" s="11" t="s">
        <v>55</v>
      </c>
      <c r="F79" s="12">
        <v>495</v>
      </c>
      <c r="G79" s="12">
        <v>241</v>
      </c>
      <c r="H79" s="20">
        <v>254</v>
      </c>
      <c r="I79" s="11" t="s">
        <v>56</v>
      </c>
      <c r="J79" s="12">
        <v>326</v>
      </c>
      <c r="K79" s="12">
        <v>98</v>
      </c>
      <c r="L79" s="12">
        <v>228</v>
      </c>
    </row>
    <row r="80" spans="1:12" ht="18" customHeight="1">
      <c r="A80" s="18" t="s">
        <v>57</v>
      </c>
      <c r="B80" s="12">
        <v>358</v>
      </c>
      <c r="C80" s="12">
        <v>173</v>
      </c>
      <c r="D80" s="12">
        <v>185</v>
      </c>
      <c r="E80" s="11" t="s">
        <v>58</v>
      </c>
      <c r="F80" s="12">
        <v>480</v>
      </c>
      <c r="G80" s="12">
        <v>236</v>
      </c>
      <c r="H80" s="20">
        <v>244</v>
      </c>
      <c r="I80" s="11" t="s">
        <v>59</v>
      </c>
      <c r="J80" s="12">
        <v>263</v>
      </c>
      <c r="K80" s="12">
        <v>87</v>
      </c>
      <c r="L80" s="12">
        <v>176</v>
      </c>
    </row>
    <row r="81" spans="1:12" ht="18" customHeight="1">
      <c r="A81" s="18" t="s">
        <v>60</v>
      </c>
      <c r="B81" s="12">
        <v>378</v>
      </c>
      <c r="C81" s="12">
        <v>206</v>
      </c>
      <c r="D81" s="12">
        <v>172</v>
      </c>
      <c r="E81" s="11" t="s">
        <v>61</v>
      </c>
      <c r="F81" s="12">
        <v>562</v>
      </c>
      <c r="G81" s="12">
        <v>306</v>
      </c>
      <c r="H81" s="20">
        <v>256</v>
      </c>
      <c r="I81" s="11" t="s">
        <v>62</v>
      </c>
      <c r="J81" s="12">
        <v>201</v>
      </c>
      <c r="K81" s="12">
        <v>49</v>
      </c>
      <c r="L81" s="12">
        <v>152</v>
      </c>
    </row>
    <row r="82" spans="1:12" ht="18" customHeight="1">
      <c r="A82" s="18" t="s">
        <v>63</v>
      </c>
      <c r="B82" s="12">
        <v>349</v>
      </c>
      <c r="C82" s="12">
        <v>179</v>
      </c>
      <c r="D82" s="12">
        <v>170</v>
      </c>
      <c r="E82" s="11" t="s">
        <v>64</v>
      </c>
      <c r="F82" s="12">
        <v>510</v>
      </c>
      <c r="G82" s="12">
        <v>252</v>
      </c>
      <c r="H82" s="20">
        <v>258</v>
      </c>
      <c r="I82" s="11" t="s">
        <v>65</v>
      </c>
      <c r="J82" s="12">
        <v>182</v>
      </c>
      <c r="K82" s="12">
        <v>45</v>
      </c>
      <c r="L82" s="12">
        <v>137</v>
      </c>
    </row>
    <row r="83" spans="1:12" ht="18" customHeight="1">
      <c r="A83" s="18" t="s">
        <v>66</v>
      </c>
      <c r="B83" s="12">
        <v>388</v>
      </c>
      <c r="C83" s="12">
        <v>193</v>
      </c>
      <c r="D83" s="12">
        <v>195</v>
      </c>
      <c r="E83" s="11" t="s">
        <v>67</v>
      </c>
      <c r="F83" s="12">
        <v>502</v>
      </c>
      <c r="G83" s="12">
        <v>257</v>
      </c>
      <c r="H83" s="20">
        <v>245</v>
      </c>
      <c r="I83" s="11" t="s">
        <v>68</v>
      </c>
      <c r="J83" s="12">
        <v>146</v>
      </c>
      <c r="K83" s="12">
        <v>24</v>
      </c>
      <c r="L83" s="12">
        <v>122</v>
      </c>
    </row>
    <row r="84" spans="1:12" ht="18" customHeight="1">
      <c r="A84" s="18" t="s">
        <v>69</v>
      </c>
      <c r="B84" s="12">
        <v>376</v>
      </c>
      <c r="C84" s="12">
        <v>190</v>
      </c>
      <c r="D84" s="21">
        <v>186</v>
      </c>
      <c r="E84" s="11" t="s">
        <v>70</v>
      </c>
      <c r="F84" s="12">
        <v>474</v>
      </c>
      <c r="G84" s="12">
        <v>245</v>
      </c>
      <c r="H84" s="20">
        <v>229</v>
      </c>
      <c r="I84" s="11" t="s">
        <v>71</v>
      </c>
      <c r="J84" s="12">
        <v>131</v>
      </c>
      <c r="K84" s="12">
        <v>27</v>
      </c>
      <c r="L84" s="12">
        <v>104</v>
      </c>
    </row>
    <row r="85" spans="1:12" ht="18" customHeight="1">
      <c r="A85" s="18" t="s">
        <v>72</v>
      </c>
      <c r="B85" s="12">
        <v>386</v>
      </c>
      <c r="C85" s="12">
        <v>202</v>
      </c>
      <c r="D85" s="12">
        <v>184</v>
      </c>
      <c r="E85" s="11" t="s">
        <v>73</v>
      </c>
      <c r="F85" s="12">
        <v>521</v>
      </c>
      <c r="G85" s="12">
        <v>260</v>
      </c>
      <c r="H85" s="20">
        <v>261</v>
      </c>
      <c r="I85" s="11" t="s">
        <v>74</v>
      </c>
      <c r="J85" s="12">
        <v>87</v>
      </c>
      <c r="K85" s="12">
        <v>18</v>
      </c>
      <c r="L85" s="12">
        <v>69</v>
      </c>
    </row>
    <row r="86" spans="1:12" ht="18" customHeight="1">
      <c r="A86" s="18" t="s">
        <v>75</v>
      </c>
      <c r="B86" s="12">
        <v>415</v>
      </c>
      <c r="C86" s="12">
        <v>218</v>
      </c>
      <c r="D86" s="12">
        <v>197</v>
      </c>
      <c r="E86" s="11" t="s">
        <v>76</v>
      </c>
      <c r="F86" s="12">
        <v>574</v>
      </c>
      <c r="G86" s="12">
        <v>280</v>
      </c>
      <c r="H86" s="20">
        <v>294</v>
      </c>
      <c r="I86" s="11" t="s">
        <v>77</v>
      </c>
      <c r="J86" s="12">
        <v>63</v>
      </c>
      <c r="K86" s="12">
        <v>14</v>
      </c>
      <c r="L86" s="12">
        <v>49</v>
      </c>
    </row>
    <row r="87" spans="1:12" ht="18" customHeight="1">
      <c r="A87" s="18" t="s">
        <v>78</v>
      </c>
      <c r="B87" s="12">
        <v>353</v>
      </c>
      <c r="C87" s="12">
        <v>184</v>
      </c>
      <c r="D87" s="12">
        <v>169</v>
      </c>
      <c r="E87" s="11" t="s">
        <v>79</v>
      </c>
      <c r="F87" s="12">
        <v>557</v>
      </c>
      <c r="G87" s="12">
        <v>299</v>
      </c>
      <c r="H87" s="20">
        <v>258</v>
      </c>
      <c r="I87" s="11" t="s">
        <v>80</v>
      </c>
      <c r="J87" s="12">
        <v>36</v>
      </c>
      <c r="K87" s="12">
        <v>12</v>
      </c>
      <c r="L87" s="12">
        <v>24</v>
      </c>
    </row>
    <row r="88" spans="1:12" ht="18" customHeight="1">
      <c r="A88" s="18" t="s">
        <v>81</v>
      </c>
      <c r="B88" s="12">
        <v>433</v>
      </c>
      <c r="C88" s="12">
        <v>224</v>
      </c>
      <c r="D88" s="12">
        <v>209</v>
      </c>
      <c r="E88" s="11" t="s">
        <v>82</v>
      </c>
      <c r="F88" s="12">
        <v>596</v>
      </c>
      <c r="G88" s="12">
        <v>298</v>
      </c>
      <c r="H88" s="20">
        <v>298</v>
      </c>
      <c r="I88" s="11" t="s">
        <v>83</v>
      </c>
      <c r="J88" s="12">
        <v>49</v>
      </c>
      <c r="K88" s="12">
        <v>5</v>
      </c>
      <c r="L88" s="12">
        <v>44</v>
      </c>
    </row>
    <row r="89" spans="1:12" ht="18" customHeight="1">
      <c r="A89" s="18" t="s">
        <v>84</v>
      </c>
      <c r="B89" s="12">
        <v>430</v>
      </c>
      <c r="C89" s="12">
        <v>226</v>
      </c>
      <c r="D89" s="12">
        <v>204</v>
      </c>
      <c r="E89" s="11" t="s">
        <v>85</v>
      </c>
      <c r="F89" s="12">
        <v>526</v>
      </c>
      <c r="G89" s="12">
        <v>259</v>
      </c>
      <c r="H89" s="20">
        <v>267</v>
      </c>
      <c r="I89" s="11" t="s">
        <v>86</v>
      </c>
      <c r="J89" s="12">
        <v>27</v>
      </c>
      <c r="K89" s="12">
        <v>5</v>
      </c>
      <c r="L89" s="12">
        <v>22</v>
      </c>
    </row>
    <row r="90" spans="1:12" ht="18" customHeight="1">
      <c r="A90" s="18" t="s">
        <v>87</v>
      </c>
      <c r="B90" s="12">
        <v>420</v>
      </c>
      <c r="C90" s="12">
        <v>221</v>
      </c>
      <c r="D90" s="13">
        <v>199</v>
      </c>
      <c r="E90" s="11" t="s">
        <v>88</v>
      </c>
      <c r="F90" s="12">
        <v>636</v>
      </c>
      <c r="G90" s="12">
        <v>326</v>
      </c>
      <c r="H90" s="20">
        <v>310</v>
      </c>
      <c r="I90" s="11" t="s">
        <v>89</v>
      </c>
      <c r="J90" s="12">
        <v>21</v>
      </c>
      <c r="K90" s="12">
        <v>3</v>
      </c>
      <c r="L90" s="12">
        <v>18</v>
      </c>
    </row>
    <row r="91" spans="1:12" ht="18" customHeight="1">
      <c r="A91" s="18" t="s">
        <v>90</v>
      </c>
      <c r="B91" s="12">
        <v>441</v>
      </c>
      <c r="C91" s="12">
        <v>253</v>
      </c>
      <c r="D91" s="13">
        <v>188</v>
      </c>
      <c r="E91" s="11" t="s">
        <v>91</v>
      </c>
      <c r="F91" s="12">
        <v>675</v>
      </c>
      <c r="G91" s="12">
        <v>317</v>
      </c>
      <c r="H91" s="20">
        <v>358</v>
      </c>
      <c r="I91" s="11" t="s">
        <v>125</v>
      </c>
      <c r="J91" s="12">
        <v>38</v>
      </c>
      <c r="K91" s="12">
        <v>8</v>
      </c>
      <c r="L91" s="12">
        <v>30</v>
      </c>
    </row>
    <row r="92" spans="1:12" ht="18" customHeight="1">
      <c r="A92" s="18" t="s">
        <v>92</v>
      </c>
      <c r="B92" s="12">
        <v>449</v>
      </c>
      <c r="C92" s="12">
        <v>245</v>
      </c>
      <c r="D92" s="13">
        <v>204</v>
      </c>
      <c r="E92" s="11" t="s">
        <v>93</v>
      </c>
      <c r="F92" s="12">
        <v>701</v>
      </c>
      <c r="G92" s="12">
        <v>337</v>
      </c>
      <c r="H92" s="20">
        <v>364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5"/>
      <c r="C95" s="35"/>
      <c r="D95" s="1"/>
      <c r="E95" s="2"/>
      <c r="F95" s="1"/>
      <c r="G95" s="1"/>
      <c r="H95" s="1"/>
      <c r="I95" s="2"/>
      <c r="J95" s="32" t="s">
        <v>135</v>
      </c>
      <c r="K95" s="33"/>
      <c r="L95" s="33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131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351</v>
      </c>
      <c r="C98" s="10">
        <v>89</v>
      </c>
      <c r="D98" s="9">
        <v>262</v>
      </c>
      <c r="E98" s="11" t="s">
        <v>101</v>
      </c>
      <c r="F98" s="12">
        <v>2</v>
      </c>
      <c r="G98" s="12">
        <v>1</v>
      </c>
      <c r="H98" s="12">
        <v>1</v>
      </c>
      <c r="I98" s="11" t="s">
        <v>102</v>
      </c>
      <c r="J98" s="12">
        <v>5</v>
      </c>
      <c r="K98" s="12">
        <v>2</v>
      </c>
      <c r="L98" s="12">
        <v>3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0</v>
      </c>
      <c r="G99" s="12">
        <v>0</v>
      </c>
      <c r="H99" s="12">
        <v>0</v>
      </c>
      <c r="I99" s="11" t="s">
        <v>104</v>
      </c>
      <c r="J99" s="12">
        <v>4</v>
      </c>
      <c r="K99" s="12">
        <v>1</v>
      </c>
      <c r="L99" s="12">
        <v>3</v>
      </c>
    </row>
    <row r="100" spans="1:12" ht="18" customHeight="1">
      <c r="A100" s="6" t="s">
        <v>105</v>
      </c>
      <c r="B100" s="13">
        <v>7</v>
      </c>
      <c r="C100" s="14">
        <v>1</v>
      </c>
      <c r="D100" s="15">
        <v>6</v>
      </c>
      <c r="E100" s="11" t="s">
        <v>0</v>
      </c>
      <c r="F100" s="12">
        <v>3</v>
      </c>
      <c r="G100" s="12">
        <v>2</v>
      </c>
      <c r="H100" s="12">
        <v>1</v>
      </c>
      <c r="I100" s="11" t="s">
        <v>1</v>
      </c>
      <c r="J100" s="12">
        <v>2</v>
      </c>
      <c r="K100" s="12">
        <v>1</v>
      </c>
      <c r="L100" s="12">
        <v>1</v>
      </c>
    </row>
    <row r="101" spans="1:12" ht="18" customHeight="1">
      <c r="A101" s="6" t="s">
        <v>106</v>
      </c>
      <c r="B101" s="12">
        <v>2</v>
      </c>
      <c r="C101" s="14">
        <v>1</v>
      </c>
      <c r="D101" s="15">
        <v>1</v>
      </c>
      <c r="E101" s="11" t="s">
        <v>2</v>
      </c>
      <c r="F101" s="12">
        <v>8</v>
      </c>
      <c r="G101" s="12">
        <v>3</v>
      </c>
      <c r="H101" s="12">
        <v>5</v>
      </c>
      <c r="I101" s="11" t="s">
        <v>3</v>
      </c>
      <c r="J101" s="12">
        <v>3</v>
      </c>
      <c r="K101" s="12">
        <v>1</v>
      </c>
      <c r="L101" s="12">
        <v>2</v>
      </c>
    </row>
    <row r="102" spans="1:12" ht="18" customHeight="1">
      <c r="A102" s="6" t="s">
        <v>107</v>
      </c>
      <c r="B102" s="12">
        <v>6</v>
      </c>
      <c r="C102" s="14">
        <v>2</v>
      </c>
      <c r="D102" s="15">
        <v>4</v>
      </c>
      <c r="E102" s="11" t="s">
        <v>4</v>
      </c>
      <c r="F102" s="12">
        <v>7</v>
      </c>
      <c r="G102" s="12">
        <v>3</v>
      </c>
      <c r="H102" s="12">
        <v>4</v>
      </c>
      <c r="I102" s="11" t="s">
        <v>5</v>
      </c>
      <c r="J102" s="12">
        <v>1</v>
      </c>
      <c r="K102" s="12">
        <v>0</v>
      </c>
      <c r="L102" s="12">
        <v>1</v>
      </c>
    </row>
    <row r="103" spans="1:12" ht="18" customHeight="1">
      <c r="A103" s="6" t="s">
        <v>108</v>
      </c>
      <c r="B103" s="12">
        <v>7</v>
      </c>
      <c r="C103" s="15">
        <v>5</v>
      </c>
      <c r="D103" s="15">
        <v>2</v>
      </c>
      <c r="E103" s="11" t="s">
        <v>6</v>
      </c>
      <c r="F103" s="12">
        <v>3</v>
      </c>
      <c r="G103" s="12">
        <v>1</v>
      </c>
      <c r="H103" s="12">
        <v>2</v>
      </c>
      <c r="I103" s="11" t="s">
        <v>7</v>
      </c>
      <c r="J103" s="12">
        <v>4</v>
      </c>
      <c r="K103" s="12">
        <v>2</v>
      </c>
      <c r="L103" s="12">
        <v>2</v>
      </c>
    </row>
    <row r="104" spans="1:12" ht="18" customHeight="1">
      <c r="A104" s="6" t="s">
        <v>109</v>
      </c>
      <c r="B104" s="12">
        <v>24</v>
      </c>
      <c r="C104" s="16">
        <v>11</v>
      </c>
      <c r="D104" s="17">
        <v>13</v>
      </c>
      <c r="E104" s="11" t="s">
        <v>8</v>
      </c>
      <c r="F104" s="12">
        <v>3</v>
      </c>
      <c r="G104" s="12">
        <v>2</v>
      </c>
      <c r="H104" s="12">
        <v>1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110</v>
      </c>
      <c r="B105" s="12">
        <v>38</v>
      </c>
      <c r="C105" s="14">
        <v>12</v>
      </c>
      <c r="D105" s="15">
        <v>26</v>
      </c>
      <c r="E105" s="11" t="s">
        <v>10</v>
      </c>
      <c r="F105" s="12">
        <v>10</v>
      </c>
      <c r="G105" s="12">
        <v>4</v>
      </c>
      <c r="H105" s="12">
        <v>6</v>
      </c>
      <c r="I105" s="11" t="s">
        <v>11</v>
      </c>
      <c r="J105" s="12">
        <v>1</v>
      </c>
      <c r="K105" s="12">
        <v>1</v>
      </c>
      <c r="L105" s="12">
        <v>0</v>
      </c>
    </row>
    <row r="106" spans="1:12" ht="18" customHeight="1">
      <c r="A106" s="6" t="s">
        <v>111</v>
      </c>
      <c r="B106" s="12">
        <v>50</v>
      </c>
      <c r="C106" s="14">
        <v>10</v>
      </c>
      <c r="D106" s="15">
        <v>40</v>
      </c>
      <c r="E106" s="11" t="s">
        <v>12</v>
      </c>
      <c r="F106" s="12">
        <v>6</v>
      </c>
      <c r="G106" s="12">
        <v>3</v>
      </c>
      <c r="H106" s="12">
        <v>3</v>
      </c>
      <c r="I106" s="11" t="s">
        <v>13</v>
      </c>
      <c r="J106" s="12">
        <v>1</v>
      </c>
      <c r="K106" s="12">
        <v>0</v>
      </c>
      <c r="L106" s="12">
        <v>1</v>
      </c>
    </row>
    <row r="107" spans="1:12" ht="18" customHeight="1">
      <c r="A107" s="6" t="s">
        <v>112</v>
      </c>
      <c r="B107" s="12">
        <v>48</v>
      </c>
      <c r="C107" s="14">
        <v>10</v>
      </c>
      <c r="D107" s="15">
        <v>38</v>
      </c>
      <c r="E107" s="11" t="s">
        <v>14</v>
      </c>
      <c r="F107" s="12">
        <v>7</v>
      </c>
      <c r="G107" s="12">
        <v>2</v>
      </c>
      <c r="H107" s="12">
        <v>5</v>
      </c>
      <c r="I107" s="11" t="s">
        <v>15</v>
      </c>
      <c r="J107" s="12">
        <v>4</v>
      </c>
      <c r="K107" s="12">
        <v>2</v>
      </c>
      <c r="L107" s="12">
        <v>2</v>
      </c>
    </row>
    <row r="108" spans="1:12" ht="18" customHeight="1">
      <c r="A108" s="6" t="s">
        <v>113</v>
      </c>
      <c r="B108" s="12">
        <v>45</v>
      </c>
      <c r="C108" s="14">
        <v>5</v>
      </c>
      <c r="D108" s="15">
        <v>40</v>
      </c>
      <c r="E108" s="11" t="s">
        <v>16</v>
      </c>
      <c r="F108" s="12">
        <v>7</v>
      </c>
      <c r="G108" s="12">
        <v>2</v>
      </c>
      <c r="H108" s="12">
        <v>5</v>
      </c>
      <c r="I108" s="11" t="s">
        <v>17</v>
      </c>
      <c r="J108" s="12">
        <v>2</v>
      </c>
      <c r="K108" s="12">
        <v>1</v>
      </c>
      <c r="L108" s="12">
        <v>1</v>
      </c>
    </row>
    <row r="109" spans="1:12" ht="18" customHeight="1">
      <c r="A109" s="6" t="s">
        <v>114</v>
      </c>
      <c r="B109" s="12">
        <v>37</v>
      </c>
      <c r="C109" s="14">
        <v>8</v>
      </c>
      <c r="D109" s="15">
        <v>29</v>
      </c>
      <c r="E109" s="11" t="s">
        <v>18</v>
      </c>
      <c r="F109" s="12">
        <v>8</v>
      </c>
      <c r="G109" s="12">
        <v>1</v>
      </c>
      <c r="H109" s="12">
        <v>7</v>
      </c>
      <c r="I109" s="11" t="s">
        <v>19</v>
      </c>
      <c r="J109" s="12">
        <v>1</v>
      </c>
      <c r="K109" s="12">
        <v>0</v>
      </c>
      <c r="L109" s="12">
        <v>1</v>
      </c>
    </row>
    <row r="110" spans="1:12" ht="18" customHeight="1">
      <c r="A110" s="6" t="s">
        <v>115</v>
      </c>
      <c r="B110" s="12">
        <v>31</v>
      </c>
      <c r="C110" s="14">
        <v>3</v>
      </c>
      <c r="D110" s="15">
        <v>28</v>
      </c>
      <c r="E110" s="11" t="s">
        <v>20</v>
      </c>
      <c r="F110" s="12">
        <v>8</v>
      </c>
      <c r="G110" s="12">
        <v>2</v>
      </c>
      <c r="H110" s="12">
        <v>6</v>
      </c>
      <c r="I110" s="11" t="s">
        <v>21</v>
      </c>
      <c r="J110" s="12">
        <v>2</v>
      </c>
      <c r="K110" s="12">
        <v>0</v>
      </c>
      <c r="L110" s="12">
        <v>2</v>
      </c>
    </row>
    <row r="111" spans="1:12" ht="18" customHeight="1">
      <c r="A111" s="6" t="s">
        <v>116</v>
      </c>
      <c r="B111" s="12">
        <v>16</v>
      </c>
      <c r="C111" s="14">
        <v>4</v>
      </c>
      <c r="D111" s="15">
        <v>12</v>
      </c>
      <c r="E111" s="11" t="s">
        <v>22</v>
      </c>
      <c r="F111" s="12">
        <v>13</v>
      </c>
      <c r="G111" s="12">
        <v>3</v>
      </c>
      <c r="H111" s="12">
        <v>10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117</v>
      </c>
      <c r="B112" s="12">
        <v>15</v>
      </c>
      <c r="C112" s="14">
        <v>5</v>
      </c>
      <c r="D112" s="15">
        <v>10</v>
      </c>
      <c r="E112" s="11" t="s">
        <v>24</v>
      </c>
      <c r="F112" s="12">
        <v>11</v>
      </c>
      <c r="G112" s="12">
        <v>3</v>
      </c>
      <c r="H112" s="12">
        <v>8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12</v>
      </c>
      <c r="C113" s="14">
        <v>7</v>
      </c>
      <c r="D113" s="15">
        <v>5</v>
      </c>
      <c r="E113" s="11" t="s">
        <v>26</v>
      </c>
      <c r="F113" s="12">
        <v>6</v>
      </c>
      <c r="G113" s="12">
        <v>0</v>
      </c>
      <c r="H113" s="12">
        <v>6</v>
      </c>
      <c r="I113" s="11" t="s">
        <v>27</v>
      </c>
      <c r="J113" s="12">
        <v>2</v>
      </c>
      <c r="K113" s="12">
        <v>0</v>
      </c>
      <c r="L113" s="12">
        <v>2</v>
      </c>
    </row>
    <row r="114" spans="1:12" ht="18" customHeight="1">
      <c r="A114" s="6" t="s">
        <v>119</v>
      </c>
      <c r="B114" s="12">
        <v>5</v>
      </c>
      <c r="C114" s="14">
        <v>1</v>
      </c>
      <c r="D114" s="15">
        <v>4</v>
      </c>
      <c r="E114" s="11" t="s">
        <v>28</v>
      </c>
      <c r="F114" s="12">
        <v>12</v>
      </c>
      <c r="G114" s="12">
        <v>2</v>
      </c>
      <c r="H114" s="12">
        <v>10</v>
      </c>
      <c r="I114" s="11" t="s">
        <v>29</v>
      </c>
      <c r="J114" s="12">
        <v>0</v>
      </c>
      <c r="K114" s="12">
        <v>0</v>
      </c>
      <c r="L114" s="12">
        <v>0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8</v>
      </c>
      <c r="G115" s="12">
        <v>1</v>
      </c>
      <c r="H115" s="12">
        <v>7</v>
      </c>
      <c r="I115" s="11" t="s">
        <v>31</v>
      </c>
      <c r="J115" s="12">
        <v>0</v>
      </c>
      <c r="K115" s="12">
        <v>0</v>
      </c>
      <c r="L115" s="12">
        <v>0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12</v>
      </c>
      <c r="G116" s="12">
        <v>4</v>
      </c>
      <c r="H116" s="12">
        <v>8</v>
      </c>
      <c r="I116" s="11" t="s">
        <v>33</v>
      </c>
      <c r="J116" s="12">
        <v>1</v>
      </c>
      <c r="K116" s="12">
        <v>1</v>
      </c>
      <c r="L116" s="12">
        <v>0</v>
      </c>
    </row>
    <row r="117" spans="1:12" ht="18" customHeight="1">
      <c r="A117" s="6" t="s">
        <v>122</v>
      </c>
      <c r="B117" s="12">
        <v>1</v>
      </c>
      <c r="C117" s="14">
        <v>1</v>
      </c>
      <c r="D117" s="15">
        <v>0</v>
      </c>
      <c r="E117" s="11" t="s">
        <v>34</v>
      </c>
      <c r="F117" s="12">
        <v>10</v>
      </c>
      <c r="G117" s="12">
        <v>2</v>
      </c>
      <c r="H117" s="12">
        <v>8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14</v>
      </c>
      <c r="G118" s="12">
        <v>3</v>
      </c>
      <c r="H118" s="12">
        <v>11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4</v>
      </c>
      <c r="G119" s="12">
        <v>0</v>
      </c>
      <c r="H119" s="12">
        <v>4</v>
      </c>
      <c r="I119" s="11" t="s">
        <v>39</v>
      </c>
      <c r="J119" s="12">
        <v>1</v>
      </c>
      <c r="K119" s="12">
        <v>1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8</v>
      </c>
      <c r="G120" s="12">
        <v>1</v>
      </c>
      <c r="H120" s="12">
        <v>7</v>
      </c>
      <c r="I120" s="11" t="s">
        <v>41</v>
      </c>
      <c r="J120" s="12">
        <v>2</v>
      </c>
      <c r="K120" s="12">
        <v>1</v>
      </c>
      <c r="L120" s="12">
        <v>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8</v>
      </c>
      <c r="G121" s="12">
        <v>0</v>
      </c>
      <c r="H121" s="12">
        <v>8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126</v>
      </c>
      <c r="B122" s="12">
        <v>1</v>
      </c>
      <c r="C122" s="12">
        <v>1</v>
      </c>
      <c r="D122" s="12">
        <v>0</v>
      </c>
      <c r="E122" s="11" t="s">
        <v>44</v>
      </c>
      <c r="F122" s="12">
        <v>10</v>
      </c>
      <c r="G122" s="12">
        <v>1</v>
      </c>
      <c r="H122" s="12">
        <v>9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1</v>
      </c>
      <c r="C123" s="12">
        <v>0</v>
      </c>
      <c r="D123" s="12">
        <v>1</v>
      </c>
      <c r="E123" s="11" t="s">
        <v>46</v>
      </c>
      <c r="F123" s="12">
        <v>8</v>
      </c>
      <c r="G123" s="12">
        <v>2</v>
      </c>
      <c r="H123" s="12">
        <v>6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1</v>
      </c>
      <c r="C124" s="12">
        <v>0</v>
      </c>
      <c r="D124" s="12">
        <v>1</v>
      </c>
      <c r="E124" s="11" t="s">
        <v>49</v>
      </c>
      <c r="F124" s="12">
        <v>11</v>
      </c>
      <c r="G124" s="12">
        <v>1</v>
      </c>
      <c r="H124" s="12">
        <v>10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2</v>
      </c>
      <c r="C125" s="12">
        <v>0</v>
      </c>
      <c r="D125" s="12">
        <v>2</v>
      </c>
      <c r="E125" s="11" t="s">
        <v>52</v>
      </c>
      <c r="F125" s="12">
        <v>10</v>
      </c>
      <c r="G125" s="12">
        <v>0</v>
      </c>
      <c r="H125" s="12">
        <v>10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0</v>
      </c>
      <c r="D126" s="12">
        <v>2</v>
      </c>
      <c r="E126" s="11" t="s">
        <v>55</v>
      </c>
      <c r="F126" s="12">
        <v>8</v>
      </c>
      <c r="G126" s="12">
        <v>2</v>
      </c>
      <c r="H126" s="12">
        <v>6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9</v>
      </c>
      <c r="G127" s="12">
        <v>3</v>
      </c>
      <c r="H127" s="12">
        <v>6</v>
      </c>
      <c r="I127" s="11" t="s">
        <v>59</v>
      </c>
      <c r="J127" s="12">
        <v>1</v>
      </c>
      <c r="K127" s="12">
        <v>1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4</v>
      </c>
      <c r="G128" s="12">
        <v>1</v>
      </c>
      <c r="H128" s="12">
        <v>3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6</v>
      </c>
      <c r="G129" s="12">
        <v>2</v>
      </c>
      <c r="H129" s="12">
        <v>4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11</v>
      </c>
      <c r="G130" s="12">
        <v>1</v>
      </c>
      <c r="H130" s="12">
        <v>10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2</v>
      </c>
      <c r="C131" s="12">
        <v>1</v>
      </c>
      <c r="D131" s="12">
        <v>1</v>
      </c>
      <c r="E131" s="11" t="s">
        <v>70</v>
      </c>
      <c r="F131" s="12">
        <v>5</v>
      </c>
      <c r="G131" s="12">
        <v>1</v>
      </c>
      <c r="H131" s="12">
        <v>4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4</v>
      </c>
      <c r="G132" s="12">
        <v>0</v>
      </c>
      <c r="H132" s="12">
        <v>4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2</v>
      </c>
      <c r="C133" s="12">
        <v>0</v>
      </c>
      <c r="D133" s="12">
        <v>2</v>
      </c>
      <c r="E133" s="11" t="s">
        <v>76</v>
      </c>
      <c r="F133" s="12">
        <v>9</v>
      </c>
      <c r="G133" s="12">
        <v>1</v>
      </c>
      <c r="H133" s="12">
        <v>8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0</v>
      </c>
      <c r="D134" s="12">
        <v>1</v>
      </c>
      <c r="E134" s="11" t="s">
        <v>79</v>
      </c>
      <c r="F134" s="12">
        <v>2</v>
      </c>
      <c r="G134" s="12">
        <v>0</v>
      </c>
      <c r="H134" s="12">
        <v>2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1</v>
      </c>
      <c r="C135" s="12">
        <v>1</v>
      </c>
      <c r="D135" s="12">
        <v>0</v>
      </c>
      <c r="E135" s="11" t="s">
        <v>82</v>
      </c>
      <c r="F135" s="12">
        <v>5</v>
      </c>
      <c r="G135" s="12">
        <v>0</v>
      </c>
      <c r="H135" s="12">
        <v>5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0</v>
      </c>
      <c r="D136" s="12">
        <v>1</v>
      </c>
      <c r="E136" s="11" t="s">
        <v>85</v>
      </c>
      <c r="F136" s="12">
        <v>2</v>
      </c>
      <c r="G136" s="12">
        <v>1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0</v>
      </c>
      <c r="C137" s="12">
        <v>0</v>
      </c>
      <c r="D137" s="12">
        <v>0</v>
      </c>
      <c r="E137" s="11" t="s">
        <v>88</v>
      </c>
      <c r="F137" s="12">
        <v>1</v>
      </c>
      <c r="G137" s="12">
        <v>1</v>
      </c>
      <c r="H137" s="12">
        <v>0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2</v>
      </c>
      <c r="D138" s="12">
        <v>0</v>
      </c>
      <c r="E138" s="11" t="s">
        <v>91</v>
      </c>
      <c r="F138" s="12">
        <v>7</v>
      </c>
      <c r="G138" s="12">
        <v>2</v>
      </c>
      <c r="H138" s="12">
        <v>5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3</v>
      </c>
      <c r="C139" s="12">
        <v>2</v>
      </c>
      <c r="D139" s="12">
        <v>1</v>
      </c>
      <c r="E139" s="11" t="s">
        <v>93</v>
      </c>
      <c r="F139" s="12">
        <v>1</v>
      </c>
      <c r="G139" s="12">
        <v>0</v>
      </c>
      <c r="H139" s="12">
        <v>1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4">
        <v>22657</v>
      </c>
      <c r="C1" s="34"/>
      <c r="D1" s="1"/>
      <c r="E1" s="2"/>
      <c r="F1" s="1"/>
      <c r="G1" s="1"/>
      <c r="H1" s="1"/>
      <c r="I1" s="32" t="s">
        <v>136</v>
      </c>
      <c r="J1" s="32"/>
      <c r="K1" s="32"/>
      <c r="L1" s="32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129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49405</v>
      </c>
      <c r="C4" s="9">
        <f>SUM(C6:C26)</f>
        <v>23687</v>
      </c>
      <c r="D4" s="9">
        <f>SUM(D6:D26)</f>
        <v>25718</v>
      </c>
      <c r="E4" s="11" t="s">
        <v>101</v>
      </c>
      <c r="F4" s="12">
        <f>G4+H4</f>
        <v>400</v>
      </c>
      <c r="G4" s="12">
        <f>G51+G98</f>
        <v>195</v>
      </c>
      <c r="H4" s="12">
        <f>H51+H98</f>
        <v>205</v>
      </c>
      <c r="I4" s="11" t="s">
        <v>102</v>
      </c>
      <c r="J4" s="12">
        <f>K4+L4</f>
        <v>776</v>
      </c>
      <c r="K4" s="12">
        <f>K51+K98</f>
        <v>370</v>
      </c>
      <c r="L4" s="12">
        <f>L51+L98</f>
        <v>406</v>
      </c>
    </row>
    <row r="5" spans="1:12" ht="18" customHeight="1">
      <c r="A5" s="6"/>
      <c r="B5" s="12"/>
      <c r="C5" s="12"/>
      <c r="D5" s="13"/>
      <c r="E5" s="11" t="s">
        <v>103</v>
      </c>
      <c r="F5" s="12">
        <f>G5+H5</f>
        <v>344</v>
      </c>
      <c r="G5" s="12">
        <f>G52+G99</f>
        <v>154</v>
      </c>
      <c r="H5" s="12">
        <f>H52+H99</f>
        <v>190</v>
      </c>
      <c r="I5" s="11" t="s">
        <v>104</v>
      </c>
      <c r="J5" s="12">
        <f>K5+L5</f>
        <v>844</v>
      </c>
      <c r="K5" s="12">
        <f>K52+K99</f>
        <v>415</v>
      </c>
      <c r="L5" s="12">
        <f>L52+L99</f>
        <v>429</v>
      </c>
    </row>
    <row r="6" spans="1:14" ht="18" customHeight="1">
      <c r="A6" s="6" t="s">
        <v>105</v>
      </c>
      <c r="B6" s="13">
        <f>SUM(B28:B32)</f>
        <v>1738</v>
      </c>
      <c r="C6" s="13">
        <f>SUM(C28:C32)</f>
        <v>908</v>
      </c>
      <c r="D6" s="13">
        <f>SUM(D28:D32)</f>
        <v>830</v>
      </c>
      <c r="E6" s="11" t="s">
        <v>0</v>
      </c>
      <c r="F6" s="12">
        <f aca="true" t="shared" si="0" ref="F6:F45">G6+H6</f>
        <v>347</v>
      </c>
      <c r="G6" s="12">
        <f aca="true" t="shared" si="1" ref="G6:H45">G53+G100</f>
        <v>164</v>
      </c>
      <c r="H6" s="12">
        <f t="shared" si="1"/>
        <v>183</v>
      </c>
      <c r="I6" s="11" t="s">
        <v>1</v>
      </c>
      <c r="J6" s="12">
        <f aca="true" t="shared" si="2" ref="J6:J44">K6+L6</f>
        <v>877</v>
      </c>
      <c r="K6" s="12">
        <f aca="true" t="shared" si="3" ref="K6:L44">K53+K100</f>
        <v>434</v>
      </c>
      <c r="L6" s="12">
        <f t="shared" si="3"/>
        <v>443</v>
      </c>
      <c r="N6" s="25"/>
    </row>
    <row r="7" spans="1:12" ht="18" customHeight="1">
      <c r="A7" s="6" t="s">
        <v>106</v>
      </c>
      <c r="B7" s="12">
        <f>SUM(B33:B37)</f>
        <v>1863</v>
      </c>
      <c r="C7" s="12">
        <f>SUM(C33:C37)</f>
        <v>942</v>
      </c>
      <c r="D7" s="12">
        <f>SUM(D33:D37)</f>
        <v>921</v>
      </c>
      <c r="E7" s="11" t="s">
        <v>2</v>
      </c>
      <c r="F7" s="12">
        <f t="shared" si="0"/>
        <v>297</v>
      </c>
      <c r="G7" s="12">
        <f t="shared" si="1"/>
        <v>151</v>
      </c>
      <c r="H7" s="12">
        <f t="shared" si="1"/>
        <v>146</v>
      </c>
      <c r="I7" s="11" t="s">
        <v>3</v>
      </c>
      <c r="J7" s="12">
        <f t="shared" si="2"/>
        <v>985</v>
      </c>
      <c r="K7" s="12">
        <f t="shared" si="3"/>
        <v>476</v>
      </c>
      <c r="L7" s="12">
        <f t="shared" si="3"/>
        <v>509</v>
      </c>
    </row>
    <row r="8" spans="1:12" ht="18" customHeight="1">
      <c r="A8" s="6" t="s">
        <v>107</v>
      </c>
      <c r="B8" s="13">
        <f>SUM(B38:B42)</f>
        <v>2016</v>
      </c>
      <c r="C8" s="13">
        <f>SUM(C38:C42)</f>
        <v>1054</v>
      </c>
      <c r="D8" s="13">
        <f>SUM(D38:D42)</f>
        <v>962</v>
      </c>
      <c r="E8" s="11" t="s">
        <v>4</v>
      </c>
      <c r="F8" s="12">
        <f t="shared" si="0"/>
        <v>320</v>
      </c>
      <c r="G8" s="12">
        <f t="shared" si="1"/>
        <v>169</v>
      </c>
      <c r="H8" s="12">
        <f>H55+H102</f>
        <v>151</v>
      </c>
      <c r="I8" s="11" t="s">
        <v>5</v>
      </c>
      <c r="J8" s="12">
        <f t="shared" si="2"/>
        <v>1112</v>
      </c>
      <c r="K8" s="12">
        <f t="shared" si="3"/>
        <v>566</v>
      </c>
      <c r="L8" s="12">
        <f t="shared" si="3"/>
        <v>546</v>
      </c>
    </row>
    <row r="9" spans="1:12" ht="18" customHeight="1">
      <c r="A9" s="6" t="s">
        <v>108</v>
      </c>
      <c r="B9" s="12">
        <f>SUM(B43:B45,F4:F5)</f>
        <v>2064</v>
      </c>
      <c r="C9" s="12">
        <f>SUM(C43:C45,G4:G5)</f>
        <v>1065</v>
      </c>
      <c r="D9" s="12">
        <f>SUM(D43:D45,H4:H5)</f>
        <v>999</v>
      </c>
      <c r="E9" s="11" t="s">
        <v>6</v>
      </c>
      <c r="F9" s="12">
        <f t="shared" si="0"/>
        <v>303</v>
      </c>
      <c r="G9" s="12">
        <f t="shared" si="1"/>
        <v>155</v>
      </c>
      <c r="H9" s="12">
        <f t="shared" si="1"/>
        <v>148</v>
      </c>
      <c r="I9" s="11" t="s">
        <v>7</v>
      </c>
      <c r="J9" s="12">
        <f t="shared" si="2"/>
        <v>1159</v>
      </c>
      <c r="K9" s="12">
        <f t="shared" si="3"/>
        <v>577</v>
      </c>
      <c r="L9" s="12">
        <f t="shared" si="3"/>
        <v>582</v>
      </c>
    </row>
    <row r="10" spans="1:12" ht="18" customHeight="1">
      <c r="A10" s="6" t="s">
        <v>109</v>
      </c>
      <c r="B10" s="13">
        <f>SUM(F6:F10)</f>
        <v>1610</v>
      </c>
      <c r="C10" s="13">
        <f>SUM(G6:G10)</f>
        <v>813</v>
      </c>
      <c r="D10" s="13">
        <f>SUM(H6:H10)</f>
        <v>797</v>
      </c>
      <c r="E10" s="11" t="s">
        <v>8</v>
      </c>
      <c r="F10" s="12">
        <f t="shared" si="0"/>
        <v>343</v>
      </c>
      <c r="G10" s="12">
        <f t="shared" si="1"/>
        <v>174</v>
      </c>
      <c r="H10" s="12">
        <f t="shared" si="1"/>
        <v>169</v>
      </c>
      <c r="I10" s="11" t="s">
        <v>9</v>
      </c>
      <c r="J10" s="12">
        <f t="shared" si="2"/>
        <v>997</v>
      </c>
      <c r="K10" s="12">
        <f t="shared" si="3"/>
        <v>489</v>
      </c>
      <c r="L10" s="12">
        <f t="shared" si="3"/>
        <v>508</v>
      </c>
    </row>
    <row r="11" spans="1:12" ht="18" customHeight="1">
      <c r="A11" s="6" t="s">
        <v>110</v>
      </c>
      <c r="B11" s="12">
        <f>SUM(F11:F15)</f>
        <v>1963</v>
      </c>
      <c r="C11" s="12">
        <f>SUM(G11:G15)</f>
        <v>1025</v>
      </c>
      <c r="D11" s="12">
        <f>SUM(H11:H15)</f>
        <v>938</v>
      </c>
      <c r="E11" s="11" t="s">
        <v>10</v>
      </c>
      <c r="F11" s="12">
        <f t="shared" si="0"/>
        <v>354</v>
      </c>
      <c r="G11" s="12">
        <f t="shared" si="1"/>
        <v>176</v>
      </c>
      <c r="H11" s="12">
        <f t="shared" si="1"/>
        <v>178</v>
      </c>
      <c r="I11" s="11" t="s">
        <v>11</v>
      </c>
      <c r="J11" s="12">
        <f t="shared" si="2"/>
        <v>669</v>
      </c>
      <c r="K11" s="12">
        <f t="shared" si="3"/>
        <v>338</v>
      </c>
      <c r="L11" s="12">
        <f t="shared" si="3"/>
        <v>331</v>
      </c>
    </row>
    <row r="12" spans="1:12" ht="18" customHeight="1">
      <c r="A12" s="6" t="s">
        <v>111</v>
      </c>
      <c r="B12" s="13">
        <f>SUM(F16:F20)</f>
        <v>2454</v>
      </c>
      <c r="C12" s="13">
        <f>SUM(G16:G20)</f>
        <v>1237</v>
      </c>
      <c r="D12" s="13">
        <f>SUM(H16:H20)</f>
        <v>1217</v>
      </c>
      <c r="E12" s="11" t="s">
        <v>12</v>
      </c>
      <c r="F12" s="12">
        <f t="shared" si="0"/>
        <v>365</v>
      </c>
      <c r="G12" s="12">
        <f t="shared" si="1"/>
        <v>200</v>
      </c>
      <c r="H12" s="12">
        <f t="shared" si="1"/>
        <v>165</v>
      </c>
      <c r="I12" s="11" t="s">
        <v>13</v>
      </c>
      <c r="J12" s="12">
        <f t="shared" si="2"/>
        <v>726</v>
      </c>
      <c r="K12" s="12">
        <f t="shared" si="3"/>
        <v>336</v>
      </c>
      <c r="L12" s="12">
        <f t="shared" si="3"/>
        <v>390</v>
      </c>
    </row>
    <row r="13" spans="1:12" ht="18" customHeight="1">
      <c r="A13" s="6" t="s">
        <v>112</v>
      </c>
      <c r="B13" s="12">
        <f>SUM(F21:F25)</f>
        <v>3044</v>
      </c>
      <c r="C13" s="12">
        <f>SUM(G21:G25)</f>
        <v>1519</v>
      </c>
      <c r="D13" s="12">
        <f>SUM(H21:H25)</f>
        <v>1525</v>
      </c>
      <c r="E13" s="11" t="s">
        <v>14</v>
      </c>
      <c r="F13" s="12">
        <f t="shared" si="0"/>
        <v>407</v>
      </c>
      <c r="G13" s="12">
        <f t="shared" si="1"/>
        <v>211</v>
      </c>
      <c r="H13" s="12">
        <f t="shared" si="1"/>
        <v>196</v>
      </c>
      <c r="I13" s="11" t="s">
        <v>15</v>
      </c>
      <c r="J13" s="12">
        <f t="shared" si="2"/>
        <v>880</v>
      </c>
      <c r="K13" s="12">
        <f t="shared" si="3"/>
        <v>412</v>
      </c>
      <c r="L13" s="12">
        <f t="shared" si="3"/>
        <v>468</v>
      </c>
    </row>
    <row r="14" spans="1:12" ht="18" customHeight="1">
      <c r="A14" s="6" t="s">
        <v>113</v>
      </c>
      <c r="B14" s="13">
        <f>SUM(F26:F30)</f>
        <v>3107</v>
      </c>
      <c r="C14" s="13">
        <f>SUM(G26:G30)</f>
        <v>1618</v>
      </c>
      <c r="D14" s="13">
        <f>SUM(H26:H30)</f>
        <v>1489</v>
      </c>
      <c r="E14" s="11" t="s">
        <v>16</v>
      </c>
      <c r="F14" s="12">
        <f t="shared" si="0"/>
        <v>398</v>
      </c>
      <c r="G14" s="12">
        <f t="shared" si="1"/>
        <v>212</v>
      </c>
      <c r="H14" s="12">
        <f t="shared" si="1"/>
        <v>186</v>
      </c>
      <c r="I14" s="11" t="s">
        <v>17</v>
      </c>
      <c r="J14" s="12">
        <f t="shared" si="2"/>
        <v>790</v>
      </c>
      <c r="K14" s="12">
        <f t="shared" si="3"/>
        <v>377</v>
      </c>
      <c r="L14" s="12">
        <f t="shared" si="3"/>
        <v>413</v>
      </c>
    </row>
    <row r="15" spans="1:12" ht="18" customHeight="1">
      <c r="A15" s="6" t="s">
        <v>114</v>
      </c>
      <c r="B15" s="12">
        <f>SUM(F31:F35)</f>
        <v>2657</v>
      </c>
      <c r="C15" s="12">
        <f>SUM(G31:G35)</f>
        <v>1346</v>
      </c>
      <c r="D15" s="12">
        <f>SUM(H31:H35)</f>
        <v>1311</v>
      </c>
      <c r="E15" s="11" t="s">
        <v>18</v>
      </c>
      <c r="F15" s="12">
        <f t="shared" si="0"/>
        <v>439</v>
      </c>
      <c r="G15" s="12">
        <f t="shared" si="1"/>
        <v>226</v>
      </c>
      <c r="H15" s="12">
        <f t="shared" si="1"/>
        <v>213</v>
      </c>
      <c r="I15" s="11" t="s">
        <v>19</v>
      </c>
      <c r="J15" s="12">
        <f t="shared" si="2"/>
        <v>782</v>
      </c>
      <c r="K15" s="12">
        <f t="shared" si="3"/>
        <v>373</v>
      </c>
      <c r="L15" s="12">
        <f t="shared" si="3"/>
        <v>409</v>
      </c>
    </row>
    <row r="16" spans="1:12" ht="18" customHeight="1">
      <c r="A16" s="6" t="s">
        <v>115</v>
      </c>
      <c r="B16" s="13">
        <f>SUM(F36:F40)</f>
        <v>2665</v>
      </c>
      <c r="C16" s="13">
        <f>SUM(G36:G40)</f>
        <v>1346</v>
      </c>
      <c r="D16" s="13">
        <f>SUM(H36:H40)</f>
        <v>1319</v>
      </c>
      <c r="E16" s="11" t="s">
        <v>20</v>
      </c>
      <c r="F16" s="12">
        <f t="shared" si="0"/>
        <v>457</v>
      </c>
      <c r="G16" s="12">
        <f t="shared" si="1"/>
        <v>236</v>
      </c>
      <c r="H16" s="12">
        <f t="shared" si="1"/>
        <v>221</v>
      </c>
      <c r="I16" s="11" t="s">
        <v>21</v>
      </c>
      <c r="J16" s="12">
        <f t="shared" si="2"/>
        <v>756</v>
      </c>
      <c r="K16" s="12">
        <f t="shared" si="3"/>
        <v>356</v>
      </c>
      <c r="L16" s="12">
        <f t="shared" si="3"/>
        <v>400</v>
      </c>
    </row>
    <row r="17" spans="1:12" ht="18" customHeight="1">
      <c r="A17" s="6" t="s">
        <v>116</v>
      </c>
      <c r="B17" s="12">
        <f>SUM(F41:F45)</f>
        <v>3120</v>
      </c>
      <c r="C17" s="12">
        <f>SUM(G41:G45)</f>
        <v>1530</v>
      </c>
      <c r="D17" s="12">
        <f>SUM(H41:H45)</f>
        <v>1590</v>
      </c>
      <c r="E17" s="11" t="s">
        <v>22</v>
      </c>
      <c r="F17" s="12">
        <f t="shared" si="0"/>
        <v>453</v>
      </c>
      <c r="G17" s="12">
        <f t="shared" si="1"/>
        <v>230</v>
      </c>
      <c r="H17" s="12">
        <f t="shared" si="1"/>
        <v>223</v>
      </c>
      <c r="I17" s="11" t="s">
        <v>23</v>
      </c>
      <c r="J17" s="12">
        <f t="shared" si="2"/>
        <v>698</v>
      </c>
      <c r="K17" s="12">
        <f t="shared" si="3"/>
        <v>341</v>
      </c>
      <c r="L17" s="12">
        <f t="shared" si="3"/>
        <v>357</v>
      </c>
    </row>
    <row r="18" spans="1:12" ht="18" customHeight="1">
      <c r="A18" s="6" t="s">
        <v>117</v>
      </c>
      <c r="B18" s="13">
        <f>SUM(J4:J8)</f>
        <v>4594</v>
      </c>
      <c r="C18" s="13">
        <f>SUM(K4:K8)</f>
        <v>2261</v>
      </c>
      <c r="D18" s="13">
        <f>SUM(L4:L8)</f>
        <v>2333</v>
      </c>
      <c r="E18" s="11" t="s">
        <v>24</v>
      </c>
      <c r="F18" s="12">
        <f t="shared" si="0"/>
        <v>468</v>
      </c>
      <c r="G18" s="12">
        <f t="shared" si="1"/>
        <v>232</v>
      </c>
      <c r="H18" s="12">
        <f t="shared" si="1"/>
        <v>236</v>
      </c>
      <c r="I18" s="11" t="s">
        <v>25</v>
      </c>
      <c r="J18" s="12">
        <f t="shared" si="2"/>
        <v>562</v>
      </c>
      <c r="K18" s="12">
        <f t="shared" si="3"/>
        <v>248</v>
      </c>
      <c r="L18" s="12">
        <f t="shared" si="3"/>
        <v>314</v>
      </c>
    </row>
    <row r="19" spans="1:12" ht="18" customHeight="1">
      <c r="A19" s="6" t="s">
        <v>118</v>
      </c>
      <c r="B19" s="12">
        <f>SUM(J9:J13)</f>
        <v>4431</v>
      </c>
      <c r="C19" s="12">
        <f>SUM(K9:K13)</f>
        <v>2152</v>
      </c>
      <c r="D19" s="12">
        <f>SUM(L9:L13)</f>
        <v>2279</v>
      </c>
      <c r="E19" s="11" t="s">
        <v>26</v>
      </c>
      <c r="F19" s="12">
        <f t="shared" si="0"/>
        <v>477</v>
      </c>
      <c r="G19" s="12">
        <f t="shared" si="1"/>
        <v>256</v>
      </c>
      <c r="H19" s="12">
        <f t="shared" si="1"/>
        <v>221</v>
      </c>
      <c r="I19" s="11" t="s">
        <v>27</v>
      </c>
      <c r="J19" s="12">
        <f t="shared" si="2"/>
        <v>631</v>
      </c>
      <c r="K19" s="12">
        <f t="shared" si="3"/>
        <v>284</v>
      </c>
      <c r="L19" s="12">
        <f t="shared" si="3"/>
        <v>347</v>
      </c>
    </row>
    <row r="20" spans="1:12" ht="18" customHeight="1">
      <c r="A20" s="6" t="s">
        <v>119</v>
      </c>
      <c r="B20" s="13">
        <f>SUM(J14:J18)</f>
        <v>3588</v>
      </c>
      <c r="C20" s="13">
        <f>SUM(K14:K18)</f>
        <v>1695</v>
      </c>
      <c r="D20" s="13">
        <f>SUM(L14:L18)</f>
        <v>1893</v>
      </c>
      <c r="E20" s="11" t="s">
        <v>28</v>
      </c>
      <c r="F20" s="12">
        <f t="shared" si="0"/>
        <v>599</v>
      </c>
      <c r="G20" s="12">
        <f t="shared" si="1"/>
        <v>283</v>
      </c>
      <c r="H20" s="12">
        <f t="shared" si="1"/>
        <v>316</v>
      </c>
      <c r="I20" s="11" t="s">
        <v>29</v>
      </c>
      <c r="J20" s="12">
        <f t="shared" si="2"/>
        <v>613</v>
      </c>
      <c r="K20" s="12">
        <f t="shared" si="3"/>
        <v>269</v>
      </c>
      <c r="L20" s="12">
        <f t="shared" si="3"/>
        <v>344</v>
      </c>
    </row>
    <row r="21" spans="1:12" ht="18" customHeight="1">
      <c r="A21" s="6" t="s">
        <v>120</v>
      </c>
      <c r="B21" s="12">
        <f>SUM(J19:J23)</f>
        <v>3136</v>
      </c>
      <c r="C21" s="12">
        <f>SUM(K19:K23)</f>
        <v>1388</v>
      </c>
      <c r="D21" s="12">
        <f>SUM(L19:L23)</f>
        <v>1748</v>
      </c>
      <c r="E21" s="11" t="s">
        <v>30</v>
      </c>
      <c r="F21" s="12">
        <f t="shared" si="0"/>
        <v>528</v>
      </c>
      <c r="G21" s="12">
        <f t="shared" si="1"/>
        <v>270</v>
      </c>
      <c r="H21" s="12">
        <f t="shared" si="1"/>
        <v>258</v>
      </c>
      <c r="I21" s="11" t="s">
        <v>31</v>
      </c>
      <c r="J21" s="12">
        <f t="shared" si="2"/>
        <v>692</v>
      </c>
      <c r="K21" s="12">
        <f t="shared" si="3"/>
        <v>299</v>
      </c>
      <c r="L21" s="12">
        <f t="shared" si="3"/>
        <v>393</v>
      </c>
    </row>
    <row r="22" spans="1:12" ht="18" customHeight="1">
      <c r="A22" s="6" t="s">
        <v>121</v>
      </c>
      <c r="B22" s="13">
        <f>SUM(J24:J28)</f>
        <v>2572</v>
      </c>
      <c r="C22" s="13">
        <f>SUM(K24:K28)</f>
        <v>992</v>
      </c>
      <c r="D22" s="13">
        <f>SUM(L24:L28)</f>
        <v>1580</v>
      </c>
      <c r="E22" s="11" t="s">
        <v>32</v>
      </c>
      <c r="F22" s="12">
        <f t="shared" si="0"/>
        <v>577</v>
      </c>
      <c r="G22" s="12">
        <f t="shared" si="1"/>
        <v>294</v>
      </c>
      <c r="H22" s="12">
        <f t="shared" si="1"/>
        <v>283</v>
      </c>
      <c r="I22" s="11" t="s">
        <v>33</v>
      </c>
      <c r="J22" s="12">
        <f t="shared" si="2"/>
        <v>634</v>
      </c>
      <c r="K22" s="12">
        <f t="shared" si="3"/>
        <v>305</v>
      </c>
      <c r="L22" s="12">
        <f t="shared" si="3"/>
        <v>329</v>
      </c>
    </row>
    <row r="23" spans="1:12" ht="18" customHeight="1">
      <c r="A23" s="6" t="s">
        <v>122</v>
      </c>
      <c r="B23" s="12">
        <f>SUM(J29:J33)</f>
        <v>1800</v>
      </c>
      <c r="C23" s="12">
        <f>SUM(K29:K33)</f>
        <v>584</v>
      </c>
      <c r="D23" s="12">
        <f>SUM(L29:L33)</f>
        <v>1216</v>
      </c>
      <c r="E23" s="11" t="s">
        <v>34</v>
      </c>
      <c r="F23" s="12">
        <f t="shared" si="0"/>
        <v>625</v>
      </c>
      <c r="G23" s="12">
        <f t="shared" si="1"/>
        <v>309</v>
      </c>
      <c r="H23" s="12">
        <f t="shared" si="1"/>
        <v>316</v>
      </c>
      <c r="I23" s="11" t="s">
        <v>35</v>
      </c>
      <c r="J23" s="12">
        <f t="shared" si="2"/>
        <v>566</v>
      </c>
      <c r="K23" s="12">
        <f t="shared" si="3"/>
        <v>231</v>
      </c>
      <c r="L23" s="12">
        <f t="shared" si="3"/>
        <v>335</v>
      </c>
    </row>
    <row r="24" spans="1:12" ht="18" customHeight="1">
      <c r="A24" s="6" t="s">
        <v>123</v>
      </c>
      <c r="B24" s="13">
        <f>SUM(J34:J38)</f>
        <v>753</v>
      </c>
      <c r="C24" s="13">
        <f>SUM(K34:K38)</f>
        <v>167</v>
      </c>
      <c r="D24" s="13">
        <f>SUM(L34:L38)</f>
        <v>586</v>
      </c>
      <c r="E24" s="11" t="s">
        <v>36</v>
      </c>
      <c r="F24" s="12">
        <f t="shared" si="0"/>
        <v>655</v>
      </c>
      <c r="G24" s="12">
        <f t="shared" si="1"/>
        <v>320</v>
      </c>
      <c r="H24" s="12">
        <f t="shared" si="1"/>
        <v>335</v>
      </c>
      <c r="I24" s="11" t="s">
        <v>37</v>
      </c>
      <c r="J24" s="12">
        <f t="shared" si="2"/>
        <v>579</v>
      </c>
      <c r="K24" s="12">
        <f t="shared" si="3"/>
        <v>242</v>
      </c>
      <c r="L24" s="12">
        <f t="shared" si="3"/>
        <v>337</v>
      </c>
    </row>
    <row r="25" spans="1:12" ht="18" customHeight="1">
      <c r="A25" s="6" t="s">
        <v>124</v>
      </c>
      <c r="B25" s="12">
        <f>SUM(J39:J43)</f>
        <v>192</v>
      </c>
      <c r="C25" s="12">
        <f>SUM(K39:K43)</f>
        <v>37</v>
      </c>
      <c r="D25" s="12">
        <f>SUM(L39:L43)</f>
        <v>155</v>
      </c>
      <c r="E25" s="11" t="s">
        <v>38</v>
      </c>
      <c r="F25" s="12">
        <f t="shared" si="0"/>
        <v>659</v>
      </c>
      <c r="G25" s="12">
        <f t="shared" si="1"/>
        <v>326</v>
      </c>
      <c r="H25" s="12">
        <f t="shared" si="1"/>
        <v>333</v>
      </c>
      <c r="I25" s="11" t="s">
        <v>39</v>
      </c>
      <c r="J25" s="12">
        <f t="shared" si="2"/>
        <v>580</v>
      </c>
      <c r="K25" s="12">
        <f t="shared" si="3"/>
        <v>246</v>
      </c>
      <c r="L25" s="12">
        <f t="shared" si="3"/>
        <v>334</v>
      </c>
    </row>
    <row r="26" spans="1:12" ht="18" customHeight="1">
      <c r="A26" s="6" t="s">
        <v>125</v>
      </c>
      <c r="B26" s="13">
        <f>J44</f>
        <v>38</v>
      </c>
      <c r="C26" s="13">
        <f>K44</f>
        <v>8</v>
      </c>
      <c r="D26" s="13">
        <f>L44</f>
        <v>30</v>
      </c>
      <c r="E26" s="11" t="s">
        <v>40</v>
      </c>
      <c r="F26" s="12">
        <f t="shared" si="0"/>
        <v>636</v>
      </c>
      <c r="G26" s="12">
        <f t="shared" si="1"/>
        <v>325</v>
      </c>
      <c r="H26" s="12">
        <f t="shared" si="1"/>
        <v>311</v>
      </c>
      <c r="I26" s="11" t="s">
        <v>41</v>
      </c>
      <c r="J26" s="12">
        <f t="shared" si="2"/>
        <v>505</v>
      </c>
      <c r="K26" s="12">
        <f t="shared" si="3"/>
        <v>180</v>
      </c>
      <c r="L26" s="12">
        <f t="shared" si="3"/>
        <v>325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657</v>
      </c>
      <c r="G27" s="12">
        <f t="shared" si="1"/>
        <v>321</v>
      </c>
      <c r="H27" s="12">
        <f t="shared" si="1"/>
        <v>336</v>
      </c>
      <c r="I27" s="11" t="s">
        <v>43</v>
      </c>
      <c r="J27" s="12">
        <f t="shared" si="2"/>
        <v>466</v>
      </c>
      <c r="K27" s="12">
        <f t="shared" si="3"/>
        <v>166</v>
      </c>
      <c r="L27" s="12">
        <f t="shared" si="3"/>
        <v>300</v>
      </c>
    </row>
    <row r="28" spans="1:12" ht="18" customHeight="1">
      <c r="A28" s="18" t="s">
        <v>126</v>
      </c>
      <c r="B28" s="12">
        <f>C28+D28</f>
        <v>323</v>
      </c>
      <c r="C28" s="12">
        <f aca="true" t="shared" si="4" ref="C28:D30">C75+C122</f>
        <v>169</v>
      </c>
      <c r="D28" s="12">
        <f t="shared" si="4"/>
        <v>154</v>
      </c>
      <c r="E28" s="11" t="s">
        <v>44</v>
      </c>
      <c r="F28" s="12">
        <f t="shared" si="0"/>
        <v>605</v>
      </c>
      <c r="G28" s="12">
        <f t="shared" si="1"/>
        <v>316</v>
      </c>
      <c r="H28" s="12">
        <f t="shared" si="1"/>
        <v>289</v>
      </c>
      <c r="I28" s="11" t="s">
        <v>45</v>
      </c>
      <c r="J28" s="12">
        <f t="shared" si="2"/>
        <v>442</v>
      </c>
      <c r="K28" s="12">
        <f t="shared" si="3"/>
        <v>158</v>
      </c>
      <c r="L28" s="12">
        <f t="shared" si="3"/>
        <v>284</v>
      </c>
    </row>
    <row r="29" spans="1:12" ht="18" customHeight="1">
      <c r="A29" s="18" t="s">
        <v>127</v>
      </c>
      <c r="B29" s="12">
        <f aca="true" t="shared" si="5" ref="B29:B45">C29+D29</f>
        <v>345</v>
      </c>
      <c r="C29" s="12">
        <f t="shared" si="4"/>
        <v>178</v>
      </c>
      <c r="D29" s="12">
        <f t="shared" si="4"/>
        <v>167</v>
      </c>
      <c r="E29" s="11" t="s">
        <v>46</v>
      </c>
      <c r="F29" s="12">
        <f t="shared" si="0"/>
        <v>601</v>
      </c>
      <c r="G29" s="12">
        <f t="shared" si="1"/>
        <v>342</v>
      </c>
      <c r="H29" s="12">
        <f t="shared" si="1"/>
        <v>259</v>
      </c>
      <c r="I29" s="11" t="s">
        <v>47</v>
      </c>
      <c r="J29" s="12">
        <f t="shared" si="2"/>
        <v>406</v>
      </c>
      <c r="K29" s="12">
        <f t="shared" si="3"/>
        <v>147</v>
      </c>
      <c r="L29" s="12">
        <f t="shared" si="3"/>
        <v>259</v>
      </c>
    </row>
    <row r="30" spans="1:12" ht="18" customHeight="1">
      <c r="A30" s="18" t="s">
        <v>48</v>
      </c>
      <c r="B30" s="12">
        <f t="shared" si="5"/>
        <v>365</v>
      </c>
      <c r="C30" s="12">
        <f t="shared" si="4"/>
        <v>180</v>
      </c>
      <c r="D30" s="12">
        <f t="shared" si="4"/>
        <v>185</v>
      </c>
      <c r="E30" s="11" t="s">
        <v>49</v>
      </c>
      <c r="F30" s="12">
        <f t="shared" si="0"/>
        <v>608</v>
      </c>
      <c r="G30" s="12">
        <f t="shared" si="1"/>
        <v>314</v>
      </c>
      <c r="H30" s="12">
        <f t="shared" si="1"/>
        <v>294</v>
      </c>
      <c r="I30" s="11" t="s">
        <v>50</v>
      </c>
      <c r="J30" s="12">
        <f t="shared" si="2"/>
        <v>405</v>
      </c>
      <c r="K30" s="12">
        <f t="shared" si="3"/>
        <v>134</v>
      </c>
      <c r="L30" s="12">
        <f t="shared" si="3"/>
        <v>271</v>
      </c>
    </row>
    <row r="31" spans="1:12" ht="18" customHeight="1">
      <c r="A31" s="18" t="s">
        <v>51</v>
      </c>
      <c r="B31" s="12">
        <f t="shared" si="5"/>
        <v>371</v>
      </c>
      <c r="C31" s="12">
        <f aca="true" t="shared" si="6" ref="C31:D45">C78+C125</f>
        <v>199</v>
      </c>
      <c r="D31" s="12">
        <f t="shared" si="6"/>
        <v>172</v>
      </c>
      <c r="E31" s="11" t="s">
        <v>52</v>
      </c>
      <c r="F31" s="12">
        <f t="shared" si="0"/>
        <v>591</v>
      </c>
      <c r="G31" s="12">
        <f t="shared" si="1"/>
        <v>310</v>
      </c>
      <c r="H31" s="12">
        <f t="shared" si="1"/>
        <v>281</v>
      </c>
      <c r="I31" s="11" t="s">
        <v>53</v>
      </c>
      <c r="J31" s="12">
        <f t="shared" si="2"/>
        <v>399</v>
      </c>
      <c r="K31" s="12">
        <f t="shared" si="3"/>
        <v>116</v>
      </c>
      <c r="L31" s="12">
        <f t="shared" si="3"/>
        <v>283</v>
      </c>
    </row>
    <row r="32" spans="1:12" ht="18" customHeight="1">
      <c r="A32" s="18" t="s">
        <v>54</v>
      </c>
      <c r="B32" s="12">
        <f t="shared" si="5"/>
        <v>334</v>
      </c>
      <c r="C32" s="12">
        <f t="shared" si="6"/>
        <v>182</v>
      </c>
      <c r="D32" s="12">
        <f t="shared" si="6"/>
        <v>152</v>
      </c>
      <c r="E32" s="11" t="s">
        <v>55</v>
      </c>
      <c r="F32" s="12">
        <f t="shared" si="0"/>
        <v>517</v>
      </c>
      <c r="G32" s="12">
        <f t="shared" si="1"/>
        <v>245</v>
      </c>
      <c r="H32" s="12">
        <f t="shared" si="1"/>
        <v>272</v>
      </c>
      <c r="I32" s="11" t="s">
        <v>56</v>
      </c>
      <c r="J32" s="12">
        <f t="shared" si="2"/>
        <v>325</v>
      </c>
      <c r="K32" s="12">
        <f t="shared" si="3"/>
        <v>103</v>
      </c>
      <c r="L32" s="12">
        <f t="shared" si="3"/>
        <v>222</v>
      </c>
    </row>
    <row r="33" spans="1:12" ht="18" customHeight="1">
      <c r="A33" s="18" t="s">
        <v>57</v>
      </c>
      <c r="B33" s="12">
        <f t="shared" si="5"/>
        <v>366</v>
      </c>
      <c r="C33" s="12">
        <f t="shared" si="6"/>
        <v>174</v>
      </c>
      <c r="D33" s="12">
        <f t="shared" si="6"/>
        <v>192</v>
      </c>
      <c r="E33" s="11" t="s">
        <v>58</v>
      </c>
      <c r="F33" s="12">
        <f t="shared" si="0"/>
        <v>484</v>
      </c>
      <c r="G33" s="12">
        <f t="shared" si="1"/>
        <v>239</v>
      </c>
      <c r="H33" s="12">
        <f t="shared" si="1"/>
        <v>245</v>
      </c>
      <c r="I33" s="11" t="s">
        <v>59</v>
      </c>
      <c r="J33" s="12">
        <f t="shared" si="2"/>
        <v>265</v>
      </c>
      <c r="K33" s="12">
        <f t="shared" si="3"/>
        <v>84</v>
      </c>
      <c r="L33" s="12">
        <f t="shared" si="3"/>
        <v>181</v>
      </c>
    </row>
    <row r="34" spans="1:12" ht="18" customHeight="1">
      <c r="A34" s="18" t="s">
        <v>60</v>
      </c>
      <c r="B34" s="12">
        <f t="shared" si="5"/>
        <v>379</v>
      </c>
      <c r="C34" s="12">
        <f t="shared" si="6"/>
        <v>202</v>
      </c>
      <c r="D34" s="12">
        <f t="shared" si="6"/>
        <v>177</v>
      </c>
      <c r="E34" s="11" t="s">
        <v>61</v>
      </c>
      <c r="F34" s="12">
        <f t="shared" si="0"/>
        <v>542</v>
      </c>
      <c r="G34" s="12">
        <f t="shared" si="1"/>
        <v>294</v>
      </c>
      <c r="H34" s="12">
        <f t="shared" si="1"/>
        <v>248</v>
      </c>
      <c r="I34" s="11" t="s">
        <v>62</v>
      </c>
      <c r="J34" s="12">
        <f t="shared" si="2"/>
        <v>206</v>
      </c>
      <c r="K34" s="12">
        <f t="shared" si="3"/>
        <v>53</v>
      </c>
      <c r="L34" s="12">
        <f t="shared" si="3"/>
        <v>153</v>
      </c>
    </row>
    <row r="35" spans="1:12" ht="18" customHeight="1">
      <c r="A35" s="18" t="s">
        <v>63</v>
      </c>
      <c r="B35" s="12">
        <f t="shared" si="5"/>
        <v>348</v>
      </c>
      <c r="C35" s="12">
        <f t="shared" si="6"/>
        <v>181</v>
      </c>
      <c r="D35" s="12">
        <f t="shared" si="6"/>
        <v>167</v>
      </c>
      <c r="E35" s="11" t="s">
        <v>64</v>
      </c>
      <c r="F35" s="12">
        <f t="shared" si="0"/>
        <v>523</v>
      </c>
      <c r="G35" s="12">
        <f t="shared" si="1"/>
        <v>258</v>
      </c>
      <c r="H35" s="12">
        <f t="shared" si="1"/>
        <v>265</v>
      </c>
      <c r="I35" s="11" t="s">
        <v>65</v>
      </c>
      <c r="J35" s="12">
        <f t="shared" si="2"/>
        <v>188</v>
      </c>
      <c r="K35" s="12">
        <f t="shared" si="3"/>
        <v>45</v>
      </c>
      <c r="L35" s="12">
        <f t="shared" si="3"/>
        <v>143</v>
      </c>
    </row>
    <row r="36" spans="1:12" ht="18" customHeight="1">
      <c r="A36" s="18" t="s">
        <v>66</v>
      </c>
      <c r="B36" s="12">
        <f t="shared" si="5"/>
        <v>399</v>
      </c>
      <c r="C36" s="12">
        <f t="shared" si="6"/>
        <v>198</v>
      </c>
      <c r="D36" s="12">
        <f t="shared" si="6"/>
        <v>201</v>
      </c>
      <c r="E36" s="11" t="s">
        <v>67</v>
      </c>
      <c r="F36" s="12">
        <f t="shared" si="0"/>
        <v>527</v>
      </c>
      <c r="G36" s="12">
        <f t="shared" si="1"/>
        <v>256</v>
      </c>
      <c r="H36" s="12">
        <f t="shared" si="1"/>
        <v>271</v>
      </c>
      <c r="I36" s="11" t="s">
        <v>68</v>
      </c>
      <c r="J36" s="12">
        <f t="shared" si="2"/>
        <v>138</v>
      </c>
      <c r="K36" s="12">
        <f t="shared" si="3"/>
        <v>23</v>
      </c>
      <c r="L36" s="12">
        <f t="shared" si="3"/>
        <v>115</v>
      </c>
    </row>
    <row r="37" spans="1:12" ht="18" customHeight="1">
      <c r="A37" s="18" t="s">
        <v>69</v>
      </c>
      <c r="B37" s="12">
        <f t="shared" si="5"/>
        <v>371</v>
      </c>
      <c r="C37" s="12">
        <f t="shared" si="6"/>
        <v>187</v>
      </c>
      <c r="D37" s="12">
        <f t="shared" si="6"/>
        <v>184</v>
      </c>
      <c r="E37" s="11" t="s">
        <v>70</v>
      </c>
      <c r="F37" s="12">
        <f t="shared" si="0"/>
        <v>467</v>
      </c>
      <c r="G37" s="12">
        <f t="shared" si="1"/>
        <v>246</v>
      </c>
      <c r="H37" s="12">
        <f t="shared" si="1"/>
        <v>221</v>
      </c>
      <c r="I37" s="11" t="s">
        <v>71</v>
      </c>
      <c r="J37" s="12">
        <f t="shared" si="2"/>
        <v>128</v>
      </c>
      <c r="K37" s="12">
        <f t="shared" si="3"/>
        <v>27</v>
      </c>
      <c r="L37" s="12">
        <f t="shared" si="3"/>
        <v>101</v>
      </c>
    </row>
    <row r="38" spans="1:12" ht="18" customHeight="1">
      <c r="A38" s="18" t="s">
        <v>72</v>
      </c>
      <c r="B38" s="12">
        <f t="shared" si="5"/>
        <v>386</v>
      </c>
      <c r="C38" s="12">
        <f t="shared" si="6"/>
        <v>203</v>
      </c>
      <c r="D38" s="12">
        <f t="shared" si="6"/>
        <v>183</v>
      </c>
      <c r="E38" s="11" t="s">
        <v>73</v>
      </c>
      <c r="F38" s="12">
        <f t="shared" si="0"/>
        <v>534</v>
      </c>
      <c r="G38" s="12">
        <f t="shared" si="1"/>
        <v>255</v>
      </c>
      <c r="H38" s="12">
        <f t="shared" si="1"/>
        <v>279</v>
      </c>
      <c r="I38" s="11" t="s">
        <v>74</v>
      </c>
      <c r="J38" s="12">
        <f t="shared" si="2"/>
        <v>93</v>
      </c>
      <c r="K38" s="12">
        <f t="shared" si="3"/>
        <v>19</v>
      </c>
      <c r="L38" s="12">
        <f t="shared" si="3"/>
        <v>74</v>
      </c>
    </row>
    <row r="39" spans="1:12" ht="18" customHeight="1">
      <c r="A39" s="18" t="s">
        <v>75</v>
      </c>
      <c r="B39" s="12">
        <f t="shared" si="5"/>
        <v>415</v>
      </c>
      <c r="C39" s="12">
        <f t="shared" si="6"/>
        <v>217</v>
      </c>
      <c r="D39" s="12">
        <f t="shared" si="6"/>
        <v>198</v>
      </c>
      <c r="E39" s="11" t="s">
        <v>76</v>
      </c>
      <c r="F39" s="12">
        <f t="shared" si="0"/>
        <v>575</v>
      </c>
      <c r="G39" s="12">
        <f t="shared" si="1"/>
        <v>283</v>
      </c>
      <c r="H39" s="12">
        <f t="shared" si="1"/>
        <v>292</v>
      </c>
      <c r="I39" s="11" t="s">
        <v>77</v>
      </c>
      <c r="J39" s="12">
        <f t="shared" si="2"/>
        <v>60</v>
      </c>
      <c r="K39" s="12">
        <f t="shared" si="3"/>
        <v>12</v>
      </c>
      <c r="L39" s="12">
        <f t="shared" si="3"/>
        <v>48</v>
      </c>
    </row>
    <row r="40" spans="1:12" ht="18" customHeight="1">
      <c r="A40" s="18" t="s">
        <v>78</v>
      </c>
      <c r="B40" s="12">
        <f t="shared" si="5"/>
        <v>360</v>
      </c>
      <c r="C40" s="12">
        <f t="shared" si="6"/>
        <v>182</v>
      </c>
      <c r="D40" s="12">
        <f t="shared" si="6"/>
        <v>178</v>
      </c>
      <c r="E40" s="11" t="s">
        <v>79</v>
      </c>
      <c r="F40" s="12">
        <f t="shared" si="0"/>
        <v>562</v>
      </c>
      <c r="G40" s="12">
        <f t="shared" si="1"/>
        <v>306</v>
      </c>
      <c r="H40" s="12">
        <f t="shared" si="1"/>
        <v>256</v>
      </c>
      <c r="I40" s="11" t="s">
        <v>80</v>
      </c>
      <c r="J40" s="12">
        <f t="shared" si="2"/>
        <v>35</v>
      </c>
      <c r="K40" s="12">
        <f t="shared" si="3"/>
        <v>11</v>
      </c>
      <c r="L40" s="12">
        <f t="shared" si="3"/>
        <v>24</v>
      </c>
    </row>
    <row r="41" spans="1:12" ht="18" customHeight="1">
      <c r="A41" s="18" t="s">
        <v>81</v>
      </c>
      <c r="B41" s="12">
        <f t="shared" si="5"/>
        <v>428</v>
      </c>
      <c r="C41" s="12">
        <f t="shared" si="6"/>
        <v>226</v>
      </c>
      <c r="D41" s="12">
        <f t="shared" si="6"/>
        <v>202</v>
      </c>
      <c r="E41" s="11" t="s">
        <v>82</v>
      </c>
      <c r="F41" s="12">
        <f t="shared" si="0"/>
        <v>606</v>
      </c>
      <c r="G41" s="12">
        <f t="shared" si="1"/>
        <v>302</v>
      </c>
      <c r="H41" s="12">
        <f t="shared" si="1"/>
        <v>304</v>
      </c>
      <c r="I41" s="11" t="s">
        <v>83</v>
      </c>
      <c r="J41" s="12">
        <f t="shared" si="2"/>
        <v>44</v>
      </c>
      <c r="K41" s="12">
        <f t="shared" si="3"/>
        <v>5</v>
      </c>
      <c r="L41" s="12">
        <f>L88+L135</f>
        <v>39</v>
      </c>
    </row>
    <row r="42" spans="1:12" ht="18" customHeight="1">
      <c r="A42" s="18" t="s">
        <v>84</v>
      </c>
      <c r="B42" s="12">
        <f t="shared" si="5"/>
        <v>427</v>
      </c>
      <c r="C42" s="12">
        <f t="shared" si="6"/>
        <v>226</v>
      </c>
      <c r="D42" s="12">
        <f t="shared" si="6"/>
        <v>201</v>
      </c>
      <c r="E42" s="11" t="s">
        <v>85</v>
      </c>
      <c r="F42" s="12">
        <f t="shared" si="0"/>
        <v>519</v>
      </c>
      <c r="G42" s="12">
        <f t="shared" si="1"/>
        <v>253</v>
      </c>
      <c r="H42" s="12">
        <f t="shared" si="1"/>
        <v>266</v>
      </c>
      <c r="I42" s="11" t="s">
        <v>86</v>
      </c>
      <c r="J42" s="12">
        <f t="shared" si="2"/>
        <v>31</v>
      </c>
      <c r="K42" s="12">
        <f t="shared" si="3"/>
        <v>6</v>
      </c>
      <c r="L42" s="12">
        <f t="shared" si="3"/>
        <v>25</v>
      </c>
    </row>
    <row r="43" spans="1:12" ht="18" customHeight="1">
      <c r="A43" s="18" t="s">
        <v>87</v>
      </c>
      <c r="B43" s="12">
        <f t="shared" si="5"/>
        <v>421</v>
      </c>
      <c r="C43" s="12">
        <f t="shared" si="6"/>
        <v>221</v>
      </c>
      <c r="D43" s="12">
        <f t="shared" si="6"/>
        <v>200</v>
      </c>
      <c r="E43" s="11" t="s">
        <v>88</v>
      </c>
      <c r="F43" s="12">
        <f t="shared" si="0"/>
        <v>624</v>
      </c>
      <c r="G43" s="12">
        <f t="shared" si="1"/>
        <v>318</v>
      </c>
      <c r="H43" s="12">
        <f t="shared" si="1"/>
        <v>306</v>
      </c>
      <c r="I43" s="11" t="s">
        <v>89</v>
      </c>
      <c r="J43" s="12">
        <f t="shared" si="2"/>
        <v>22</v>
      </c>
      <c r="K43" s="12">
        <f t="shared" si="3"/>
        <v>3</v>
      </c>
      <c r="L43" s="12">
        <f t="shared" si="3"/>
        <v>19</v>
      </c>
    </row>
    <row r="44" spans="1:12" ht="18" customHeight="1">
      <c r="A44" s="18" t="s">
        <v>90</v>
      </c>
      <c r="B44" s="12">
        <f t="shared" si="5"/>
        <v>446</v>
      </c>
      <c r="C44" s="12">
        <f t="shared" si="6"/>
        <v>248</v>
      </c>
      <c r="D44" s="12">
        <f t="shared" si="6"/>
        <v>198</v>
      </c>
      <c r="E44" s="11" t="s">
        <v>91</v>
      </c>
      <c r="F44" s="12">
        <f t="shared" si="0"/>
        <v>686</v>
      </c>
      <c r="G44" s="12">
        <f>G91+G138</f>
        <v>327</v>
      </c>
      <c r="H44" s="12">
        <f>H91+H138</f>
        <v>359</v>
      </c>
      <c r="I44" s="11" t="s">
        <v>125</v>
      </c>
      <c r="J44" s="12">
        <f t="shared" si="2"/>
        <v>38</v>
      </c>
      <c r="K44" s="12">
        <f t="shared" si="3"/>
        <v>8</v>
      </c>
      <c r="L44" s="12">
        <f t="shared" si="3"/>
        <v>30</v>
      </c>
    </row>
    <row r="45" spans="1:12" ht="18" customHeight="1">
      <c r="A45" s="18" t="s">
        <v>92</v>
      </c>
      <c r="B45" s="12">
        <f t="shared" si="5"/>
        <v>453</v>
      </c>
      <c r="C45" s="12">
        <f>C92+C139</f>
        <v>247</v>
      </c>
      <c r="D45" s="12">
        <f t="shared" si="6"/>
        <v>206</v>
      </c>
      <c r="E45" s="11" t="s">
        <v>93</v>
      </c>
      <c r="F45" s="12">
        <f t="shared" si="0"/>
        <v>685</v>
      </c>
      <c r="G45" s="12">
        <f t="shared" si="1"/>
        <v>330</v>
      </c>
      <c r="H45" s="12">
        <f t="shared" si="1"/>
        <v>355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5"/>
      <c r="C48" s="35"/>
      <c r="D48" s="1"/>
      <c r="E48" s="2"/>
      <c r="F48" s="1"/>
      <c r="G48" s="1"/>
      <c r="H48" s="1"/>
      <c r="I48" s="2"/>
      <c r="J48" s="32" t="s">
        <v>136</v>
      </c>
      <c r="K48" s="33"/>
      <c r="L48" s="33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130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128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49056</v>
      </c>
      <c r="C51" s="10">
        <v>23600</v>
      </c>
      <c r="D51" s="9">
        <v>25456</v>
      </c>
      <c r="E51" s="11" t="s">
        <v>101</v>
      </c>
      <c r="F51" s="12">
        <v>397</v>
      </c>
      <c r="G51" s="12">
        <v>194</v>
      </c>
      <c r="H51" s="20">
        <v>203</v>
      </c>
      <c r="I51" s="11" t="s">
        <v>102</v>
      </c>
      <c r="J51" s="12">
        <v>771</v>
      </c>
      <c r="K51" s="12">
        <v>368</v>
      </c>
      <c r="L51" s="12">
        <v>403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344</v>
      </c>
      <c r="G52" s="12">
        <v>154</v>
      </c>
      <c r="H52" s="20">
        <v>190</v>
      </c>
      <c r="I52" s="11" t="s">
        <v>104</v>
      </c>
      <c r="J52" s="12">
        <v>840</v>
      </c>
      <c r="K52" s="12">
        <v>414</v>
      </c>
      <c r="L52" s="12">
        <v>426</v>
      </c>
    </row>
    <row r="53" spans="1:12" ht="18" customHeight="1">
      <c r="A53" s="6" t="s">
        <v>105</v>
      </c>
      <c r="B53" s="13">
        <v>1732</v>
      </c>
      <c r="C53" s="14">
        <v>908</v>
      </c>
      <c r="D53" s="27">
        <v>824</v>
      </c>
      <c r="E53" s="11" t="s">
        <v>0</v>
      </c>
      <c r="F53" s="12">
        <v>344</v>
      </c>
      <c r="G53" s="12">
        <v>162</v>
      </c>
      <c r="H53" s="20">
        <v>182</v>
      </c>
      <c r="I53" s="11" t="s">
        <v>1</v>
      </c>
      <c r="J53" s="12">
        <v>874</v>
      </c>
      <c r="K53" s="12">
        <v>433</v>
      </c>
      <c r="L53" s="12">
        <v>441</v>
      </c>
    </row>
    <row r="54" spans="1:12" ht="18" customHeight="1">
      <c r="A54" s="6" t="s">
        <v>106</v>
      </c>
      <c r="B54" s="12">
        <v>1861</v>
      </c>
      <c r="C54" s="14">
        <v>941</v>
      </c>
      <c r="D54" s="26">
        <v>920</v>
      </c>
      <c r="E54" s="11" t="s">
        <v>2</v>
      </c>
      <c r="F54" s="12">
        <v>291</v>
      </c>
      <c r="G54" s="12">
        <v>149</v>
      </c>
      <c r="H54" s="20">
        <v>142</v>
      </c>
      <c r="I54" s="11" t="s">
        <v>3</v>
      </c>
      <c r="J54" s="12">
        <v>982</v>
      </c>
      <c r="K54" s="12">
        <v>475</v>
      </c>
      <c r="L54" s="12">
        <v>507</v>
      </c>
    </row>
    <row r="55" spans="1:12" ht="18" customHeight="1">
      <c r="A55" s="6" t="s">
        <v>107</v>
      </c>
      <c r="B55" s="13">
        <v>2011</v>
      </c>
      <c r="C55" s="14">
        <v>1052</v>
      </c>
      <c r="D55" s="26">
        <v>959</v>
      </c>
      <c r="E55" s="11" t="s">
        <v>4</v>
      </c>
      <c r="F55" s="12">
        <v>312</v>
      </c>
      <c r="G55" s="12">
        <v>165</v>
      </c>
      <c r="H55" s="20">
        <v>147</v>
      </c>
      <c r="I55" s="11" t="s">
        <v>5</v>
      </c>
      <c r="J55" s="12">
        <v>1111</v>
      </c>
      <c r="K55" s="12">
        <v>566</v>
      </c>
      <c r="L55" s="12">
        <v>545</v>
      </c>
    </row>
    <row r="56" spans="1:12" ht="18" customHeight="1">
      <c r="A56" s="6" t="s">
        <v>108</v>
      </c>
      <c r="B56" s="12">
        <v>2056</v>
      </c>
      <c r="C56" s="26">
        <v>1060</v>
      </c>
      <c r="D56" s="26">
        <v>996</v>
      </c>
      <c r="E56" s="11" t="s">
        <v>6</v>
      </c>
      <c r="F56" s="12">
        <v>299</v>
      </c>
      <c r="G56" s="12">
        <v>153</v>
      </c>
      <c r="H56" s="20">
        <v>146</v>
      </c>
      <c r="I56" s="11" t="s">
        <v>7</v>
      </c>
      <c r="J56" s="12">
        <v>1155</v>
      </c>
      <c r="K56" s="12">
        <v>575</v>
      </c>
      <c r="L56" s="12">
        <v>580</v>
      </c>
    </row>
    <row r="57" spans="1:12" ht="18" customHeight="1">
      <c r="A57" s="6" t="s">
        <v>109</v>
      </c>
      <c r="B57" s="13">
        <v>1586</v>
      </c>
      <c r="C57" s="16">
        <v>801</v>
      </c>
      <c r="D57" s="26">
        <v>785</v>
      </c>
      <c r="E57" s="11" t="s">
        <v>8</v>
      </c>
      <c r="F57" s="12">
        <v>340</v>
      </c>
      <c r="G57" s="12">
        <v>172</v>
      </c>
      <c r="H57" s="20">
        <v>168</v>
      </c>
      <c r="I57" s="11" t="s">
        <v>9</v>
      </c>
      <c r="J57" s="12">
        <v>995</v>
      </c>
      <c r="K57" s="12">
        <v>487</v>
      </c>
      <c r="L57" s="12">
        <v>508</v>
      </c>
    </row>
    <row r="58" spans="1:12" ht="18" customHeight="1">
      <c r="A58" s="6" t="s">
        <v>110</v>
      </c>
      <c r="B58" s="12">
        <v>1928</v>
      </c>
      <c r="C58" s="14">
        <v>1014</v>
      </c>
      <c r="D58" s="26">
        <v>914</v>
      </c>
      <c r="E58" s="11" t="s">
        <v>10</v>
      </c>
      <c r="F58" s="12">
        <v>345</v>
      </c>
      <c r="G58" s="12">
        <v>173</v>
      </c>
      <c r="H58" s="20">
        <v>172</v>
      </c>
      <c r="I58" s="11" t="s">
        <v>11</v>
      </c>
      <c r="J58" s="12">
        <v>668</v>
      </c>
      <c r="K58" s="12">
        <v>337</v>
      </c>
      <c r="L58" s="12">
        <v>331</v>
      </c>
    </row>
    <row r="59" spans="1:12" ht="18" customHeight="1">
      <c r="A59" s="6" t="s">
        <v>111</v>
      </c>
      <c r="B59" s="13">
        <v>2403</v>
      </c>
      <c r="C59" s="14">
        <v>1227</v>
      </c>
      <c r="D59" s="26">
        <v>1176</v>
      </c>
      <c r="E59" s="11" t="s">
        <v>12</v>
      </c>
      <c r="F59" s="12">
        <v>358</v>
      </c>
      <c r="G59" s="12">
        <v>196</v>
      </c>
      <c r="H59" s="20">
        <v>162</v>
      </c>
      <c r="I59" s="11" t="s">
        <v>13</v>
      </c>
      <c r="J59" s="12">
        <v>725</v>
      </c>
      <c r="K59" s="12">
        <v>336</v>
      </c>
      <c r="L59" s="12">
        <v>389</v>
      </c>
    </row>
    <row r="60" spans="1:12" ht="18" customHeight="1">
      <c r="A60" s="6" t="s">
        <v>112</v>
      </c>
      <c r="B60" s="12">
        <v>2996</v>
      </c>
      <c r="C60" s="14">
        <v>1509</v>
      </c>
      <c r="D60" s="26">
        <v>1487</v>
      </c>
      <c r="E60" s="11" t="s">
        <v>14</v>
      </c>
      <c r="F60" s="12">
        <v>400</v>
      </c>
      <c r="G60" s="12">
        <v>209</v>
      </c>
      <c r="H60" s="20">
        <v>191</v>
      </c>
      <c r="I60" s="11" t="s">
        <v>15</v>
      </c>
      <c r="J60" s="12">
        <v>876</v>
      </c>
      <c r="K60" s="12">
        <v>410</v>
      </c>
      <c r="L60" s="12">
        <v>466</v>
      </c>
    </row>
    <row r="61" spans="1:12" ht="18" customHeight="1">
      <c r="A61" s="6" t="s">
        <v>113</v>
      </c>
      <c r="B61" s="13">
        <v>3062</v>
      </c>
      <c r="C61" s="14">
        <v>1613</v>
      </c>
      <c r="D61" s="15">
        <v>1449</v>
      </c>
      <c r="E61" s="11" t="s">
        <v>16</v>
      </c>
      <c r="F61" s="12">
        <v>392</v>
      </c>
      <c r="G61" s="12">
        <v>211</v>
      </c>
      <c r="H61" s="20">
        <v>181</v>
      </c>
      <c r="I61" s="11" t="s">
        <v>17</v>
      </c>
      <c r="J61" s="12">
        <v>788</v>
      </c>
      <c r="K61" s="12">
        <v>376</v>
      </c>
      <c r="L61" s="12">
        <v>412</v>
      </c>
    </row>
    <row r="62" spans="1:12" ht="18" customHeight="1">
      <c r="A62" s="6" t="s">
        <v>114</v>
      </c>
      <c r="B62" s="12">
        <v>2620</v>
      </c>
      <c r="C62" s="14">
        <v>1339</v>
      </c>
      <c r="D62" s="15">
        <v>1281</v>
      </c>
      <c r="E62" s="11" t="s">
        <v>18</v>
      </c>
      <c r="F62" s="12">
        <v>433</v>
      </c>
      <c r="G62" s="12">
        <v>225</v>
      </c>
      <c r="H62" s="20">
        <v>208</v>
      </c>
      <c r="I62" s="11" t="s">
        <v>19</v>
      </c>
      <c r="J62" s="12">
        <v>781</v>
      </c>
      <c r="K62" s="12">
        <v>373</v>
      </c>
      <c r="L62" s="12">
        <v>408</v>
      </c>
    </row>
    <row r="63" spans="1:12" ht="18" customHeight="1">
      <c r="A63" s="6" t="s">
        <v>115</v>
      </c>
      <c r="B63" s="13">
        <v>2634</v>
      </c>
      <c r="C63" s="14">
        <v>1343</v>
      </c>
      <c r="D63" s="15">
        <v>1291</v>
      </c>
      <c r="E63" s="11" t="s">
        <v>20</v>
      </c>
      <c r="F63" s="12">
        <v>449</v>
      </c>
      <c r="G63" s="12">
        <v>234</v>
      </c>
      <c r="H63" s="20">
        <v>215</v>
      </c>
      <c r="I63" s="11" t="s">
        <v>21</v>
      </c>
      <c r="J63" s="12">
        <v>754</v>
      </c>
      <c r="K63" s="12">
        <v>356</v>
      </c>
      <c r="L63" s="12">
        <v>398</v>
      </c>
    </row>
    <row r="64" spans="1:12" ht="18" customHeight="1">
      <c r="A64" s="6" t="s">
        <v>116</v>
      </c>
      <c r="B64" s="12">
        <v>3104</v>
      </c>
      <c r="C64" s="14">
        <v>1526</v>
      </c>
      <c r="D64" s="15">
        <v>1578</v>
      </c>
      <c r="E64" s="11" t="s">
        <v>22</v>
      </c>
      <c r="F64" s="12">
        <v>441</v>
      </c>
      <c r="G64" s="12">
        <v>227</v>
      </c>
      <c r="H64" s="20">
        <v>214</v>
      </c>
      <c r="I64" s="11" t="s">
        <v>23</v>
      </c>
      <c r="J64" s="12">
        <v>698</v>
      </c>
      <c r="K64" s="12">
        <v>341</v>
      </c>
      <c r="L64" s="12">
        <v>357</v>
      </c>
    </row>
    <row r="65" spans="1:12" ht="18" customHeight="1">
      <c r="A65" s="6" t="s">
        <v>117</v>
      </c>
      <c r="B65" s="13">
        <v>4578</v>
      </c>
      <c r="C65" s="14">
        <v>2256</v>
      </c>
      <c r="D65" s="15">
        <v>2322</v>
      </c>
      <c r="E65" s="11" t="s">
        <v>24</v>
      </c>
      <c r="F65" s="12">
        <v>456</v>
      </c>
      <c r="G65" s="12">
        <v>229</v>
      </c>
      <c r="H65" s="20">
        <v>227</v>
      </c>
      <c r="I65" s="11" t="s">
        <v>25</v>
      </c>
      <c r="J65" s="12">
        <v>562</v>
      </c>
      <c r="K65" s="12">
        <v>248</v>
      </c>
      <c r="L65" s="12">
        <v>314</v>
      </c>
    </row>
    <row r="66" spans="1:12" ht="18" customHeight="1">
      <c r="A66" s="6" t="s">
        <v>118</v>
      </c>
      <c r="B66" s="12">
        <v>4419</v>
      </c>
      <c r="C66" s="14">
        <v>2145</v>
      </c>
      <c r="D66" s="15">
        <v>2274</v>
      </c>
      <c r="E66" s="11" t="s">
        <v>26</v>
      </c>
      <c r="F66" s="12">
        <v>471</v>
      </c>
      <c r="G66" s="12">
        <v>256</v>
      </c>
      <c r="H66" s="20">
        <v>215</v>
      </c>
      <c r="I66" s="11" t="s">
        <v>27</v>
      </c>
      <c r="J66" s="12">
        <v>630</v>
      </c>
      <c r="K66" s="12">
        <v>284</v>
      </c>
      <c r="L66" s="12">
        <v>346</v>
      </c>
    </row>
    <row r="67" spans="1:12" ht="18" customHeight="1">
      <c r="A67" s="6" t="s">
        <v>119</v>
      </c>
      <c r="B67" s="13">
        <v>3583</v>
      </c>
      <c r="C67" s="14">
        <v>1694</v>
      </c>
      <c r="D67" s="15">
        <v>1889</v>
      </c>
      <c r="E67" s="11" t="s">
        <v>28</v>
      </c>
      <c r="F67" s="12">
        <v>586</v>
      </c>
      <c r="G67" s="12">
        <v>281</v>
      </c>
      <c r="H67" s="20">
        <v>305</v>
      </c>
      <c r="I67" s="11" t="s">
        <v>29</v>
      </c>
      <c r="J67" s="12">
        <v>612</v>
      </c>
      <c r="K67" s="12">
        <v>269</v>
      </c>
      <c r="L67" s="12">
        <v>343</v>
      </c>
    </row>
    <row r="68" spans="1:12" ht="18" customHeight="1">
      <c r="A68" s="6" t="s">
        <v>120</v>
      </c>
      <c r="B68" s="12">
        <v>3133</v>
      </c>
      <c r="C68" s="14">
        <v>1387</v>
      </c>
      <c r="D68" s="15">
        <v>1746</v>
      </c>
      <c r="E68" s="11" t="s">
        <v>30</v>
      </c>
      <c r="F68" s="12">
        <v>520</v>
      </c>
      <c r="G68" s="12">
        <v>269</v>
      </c>
      <c r="H68" s="20">
        <v>251</v>
      </c>
      <c r="I68" s="11" t="s">
        <v>31</v>
      </c>
      <c r="J68" s="12">
        <v>692</v>
      </c>
      <c r="K68" s="12">
        <v>299</v>
      </c>
      <c r="L68" s="12">
        <v>393</v>
      </c>
    </row>
    <row r="69" spans="1:12" ht="18" customHeight="1">
      <c r="A69" s="6" t="s">
        <v>121</v>
      </c>
      <c r="B69" s="13">
        <v>2568</v>
      </c>
      <c r="C69" s="14">
        <v>990</v>
      </c>
      <c r="D69" s="15">
        <v>1578</v>
      </c>
      <c r="E69" s="11" t="s">
        <v>32</v>
      </c>
      <c r="F69" s="12">
        <v>566</v>
      </c>
      <c r="G69" s="12">
        <v>291</v>
      </c>
      <c r="H69" s="20">
        <v>275</v>
      </c>
      <c r="I69" s="11" t="s">
        <v>33</v>
      </c>
      <c r="J69" s="12">
        <v>633</v>
      </c>
      <c r="K69" s="12">
        <v>304</v>
      </c>
      <c r="L69" s="12">
        <v>329</v>
      </c>
    </row>
    <row r="70" spans="1:12" ht="18" customHeight="1">
      <c r="A70" s="6" t="s">
        <v>122</v>
      </c>
      <c r="B70" s="12">
        <v>1799</v>
      </c>
      <c r="C70" s="14">
        <v>583</v>
      </c>
      <c r="D70" s="15">
        <v>1216</v>
      </c>
      <c r="E70" s="11" t="s">
        <v>34</v>
      </c>
      <c r="F70" s="12">
        <v>618</v>
      </c>
      <c r="G70" s="12">
        <v>308</v>
      </c>
      <c r="H70" s="20">
        <v>310</v>
      </c>
      <c r="I70" s="11" t="s">
        <v>35</v>
      </c>
      <c r="J70" s="12">
        <v>566</v>
      </c>
      <c r="K70" s="12">
        <v>231</v>
      </c>
      <c r="L70" s="12">
        <v>335</v>
      </c>
    </row>
    <row r="71" spans="1:12" ht="18" customHeight="1">
      <c r="A71" s="6" t="s">
        <v>123</v>
      </c>
      <c r="B71" s="13">
        <v>753</v>
      </c>
      <c r="C71" s="14">
        <v>167</v>
      </c>
      <c r="D71" s="15">
        <v>586</v>
      </c>
      <c r="E71" s="11" t="s">
        <v>36</v>
      </c>
      <c r="F71" s="12">
        <v>637</v>
      </c>
      <c r="G71" s="12">
        <v>315</v>
      </c>
      <c r="H71" s="20">
        <v>322</v>
      </c>
      <c r="I71" s="11" t="s">
        <v>37</v>
      </c>
      <c r="J71" s="12">
        <v>579</v>
      </c>
      <c r="K71" s="12">
        <v>242</v>
      </c>
      <c r="L71" s="12">
        <v>337</v>
      </c>
    </row>
    <row r="72" spans="1:12" ht="18" customHeight="1">
      <c r="A72" s="6" t="s">
        <v>124</v>
      </c>
      <c r="B72" s="12">
        <v>192</v>
      </c>
      <c r="C72" s="14">
        <v>37</v>
      </c>
      <c r="D72" s="15">
        <v>155</v>
      </c>
      <c r="E72" s="11" t="s">
        <v>38</v>
      </c>
      <c r="F72" s="12">
        <v>655</v>
      </c>
      <c r="G72" s="12">
        <v>326</v>
      </c>
      <c r="H72" s="20">
        <v>329</v>
      </c>
      <c r="I72" s="11" t="s">
        <v>39</v>
      </c>
      <c r="J72" s="12">
        <v>579</v>
      </c>
      <c r="K72" s="12">
        <v>245</v>
      </c>
      <c r="L72" s="12">
        <v>334</v>
      </c>
    </row>
    <row r="73" spans="1:12" ht="18" customHeight="1">
      <c r="A73" s="6" t="s">
        <v>125</v>
      </c>
      <c r="B73" s="13">
        <v>38</v>
      </c>
      <c r="C73" s="14">
        <v>8</v>
      </c>
      <c r="D73" s="15">
        <v>30</v>
      </c>
      <c r="E73" s="11" t="s">
        <v>40</v>
      </c>
      <c r="F73" s="12">
        <v>628</v>
      </c>
      <c r="G73" s="12">
        <v>324</v>
      </c>
      <c r="H73" s="20">
        <v>304</v>
      </c>
      <c r="I73" s="11" t="s">
        <v>41</v>
      </c>
      <c r="J73" s="12">
        <v>503</v>
      </c>
      <c r="K73" s="12">
        <v>179</v>
      </c>
      <c r="L73" s="12">
        <v>324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648</v>
      </c>
      <c r="G74" s="12">
        <v>321</v>
      </c>
      <c r="H74" s="20">
        <v>327</v>
      </c>
      <c r="I74" s="11" t="s">
        <v>43</v>
      </c>
      <c r="J74" s="12">
        <v>466</v>
      </c>
      <c r="K74" s="12">
        <v>166</v>
      </c>
      <c r="L74" s="12">
        <v>300</v>
      </c>
    </row>
    <row r="75" spans="1:12" ht="18" customHeight="1">
      <c r="A75" s="18" t="s">
        <v>126</v>
      </c>
      <c r="B75" s="12">
        <v>323</v>
      </c>
      <c r="C75" s="12">
        <v>169</v>
      </c>
      <c r="D75" s="12">
        <v>154</v>
      </c>
      <c r="E75" s="11" t="s">
        <v>44</v>
      </c>
      <c r="F75" s="12">
        <v>595</v>
      </c>
      <c r="G75" s="12">
        <v>315</v>
      </c>
      <c r="H75" s="20">
        <v>280</v>
      </c>
      <c r="I75" s="11" t="s">
        <v>45</v>
      </c>
      <c r="J75" s="12">
        <v>441</v>
      </c>
      <c r="K75" s="12">
        <v>158</v>
      </c>
      <c r="L75" s="12">
        <v>283</v>
      </c>
    </row>
    <row r="76" spans="1:12" ht="18" customHeight="1">
      <c r="A76" s="18" t="s">
        <v>127</v>
      </c>
      <c r="B76" s="12">
        <v>344</v>
      </c>
      <c r="C76" s="12">
        <v>178</v>
      </c>
      <c r="D76" s="12">
        <v>166</v>
      </c>
      <c r="E76" s="11" t="s">
        <v>46</v>
      </c>
      <c r="F76" s="12">
        <v>594</v>
      </c>
      <c r="G76" s="12">
        <v>340</v>
      </c>
      <c r="H76" s="20">
        <v>254</v>
      </c>
      <c r="I76" s="11" t="s">
        <v>47</v>
      </c>
      <c r="J76" s="12">
        <v>406</v>
      </c>
      <c r="K76" s="12">
        <v>147</v>
      </c>
      <c r="L76" s="12">
        <v>259</v>
      </c>
    </row>
    <row r="77" spans="1:12" ht="18" customHeight="1">
      <c r="A77" s="18" t="s">
        <v>48</v>
      </c>
      <c r="B77" s="12">
        <v>364</v>
      </c>
      <c r="C77" s="12">
        <v>180</v>
      </c>
      <c r="D77" s="12">
        <v>184</v>
      </c>
      <c r="E77" s="11" t="s">
        <v>49</v>
      </c>
      <c r="F77" s="12">
        <v>597</v>
      </c>
      <c r="G77" s="12">
        <v>313</v>
      </c>
      <c r="H77" s="20">
        <v>284</v>
      </c>
      <c r="I77" s="11" t="s">
        <v>50</v>
      </c>
      <c r="J77" s="12">
        <v>405</v>
      </c>
      <c r="K77" s="12">
        <v>134</v>
      </c>
      <c r="L77" s="12">
        <v>271</v>
      </c>
    </row>
    <row r="78" spans="1:12" ht="18" customHeight="1">
      <c r="A78" s="18" t="s">
        <v>51</v>
      </c>
      <c r="B78" s="12">
        <v>369</v>
      </c>
      <c r="C78" s="12">
        <v>199</v>
      </c>
      <c r="D78" s="12">
        <v>170</v>
      </c>
      <c r="E78" s="11" t="s">
        <v>52</v>
      </c>
      <c r="F78" s="12">
        <v>580</v>
      </c>
      <c r="G78" s="12">
        <v>310</v>
      </c>
      <c r="H78" s="20">
        <v>270</v>
      </c>
      <c r="I78" s="11" t="s">
        <v>53</v>
      </c>
      <c r="J78" s="12">
        <v>399</v>
      </c>
      <c r="K78" s="12">
        <v>116</v>
      </c>
      <c r="L78" s="12">
        <v>283</v>
      </c>
    </row>
    <row r="79" spans="1:12" ht="18" customHeight="1">
      <c r="A79" s="18" t="s">
        <v>54</v>
      </c>
      <c r="B79" s="12">
        <v>332</v>
      </c>
      <c r="C79" s="12">
        <v>182</v>
      </c>
      <c r="D79" s="12">
        <v>150</v>
      </c>
      <c r="E79" s="11" t="s">
        <v>55</v>
      </c>
      <c r="F79" s="12">
        <v>509</v>
      </c>
      <c r="G79" s="12">
        <v>243</v>
      </c>
      <c r="H79" s="20">
        <v>266</v>
      </c>
      <c r="I79" s="11" t="s">
        <v>56</v>
      </c>
      <c r="J79" s="12">
        <v>325</v>
      </c>
      <c r="K79" s="12">
        <v>103</v>
      </c>
      <c r="L79" s="12">
        <v>222</v>
      </c>
    </row>
    <row r="80" spans="1:12" ht="18" customHeight="1">
      <c r="A80" s="18" t="s">
        <v>57</v>
      </c>
      <c r="B80" s="12">
        <v>366</v>
      </c>
      <c r="C80" s="12">
        <v>174</v>
      </c>
      <c r="D80" s="12">
        <v>192</v>
      </c>
      <c r="E80" s="11" t="s">
        <v>58</v>
      </c>
      <c r="F80" s="12">
        <v>476</v>
      </c>
      <c r="G80" s="12">
        <v>237</v>
      </c>
      <c r="H80" s="20">
        <v>239</v>
      </c>
      <c r="I80" s="11" t="s">
        <v>59</v>
      </c>
      <c r="J80" s="12">
        <v>264</v>
      </c>
      <c r="K80" s="12">
        <v>83</v>
      </c>
      <c r="L80" s="12">
        <v>181</v>
      </c>
    </row>
    <row r="81" spans="1:12" ht="18" customHeight="1">
      <c r="A81" s="18" t="s">
        <v>60</v>
      </c>
      <c r="B81" s="12">
        <v>379</v>
      </c>
      <c r="C81" s="12">
        <v>202</v>
      </c>
      <c r="D81" s="12">
        <v>177</v>
      </c>
      <c r="E81" s="11" t="s">
        <v>61</v>
      </c>
      <c r="F81" s="12">
        <v>537</v>
      </c>
      <c r="G81" s="12">
        <v>292</v>
      </c>
      <c r="H81" s="20">
        <v>245</v>
      </c>
      <c r="I81" s="11" t="s">
        <v>62</v>
      </c>
      <c r="J81" s="12">
        <v>206</v>
      </c>
      <c r="K81" s="12">
        <v>53</v>
      </c>
      <c r="L81" s="12">
        <v>153</v>
      </c>
    </row>
    <row r="82" spans="1:12" ht="18" customHeight="1">
      <c r="A82" s="18" t="s">
        <v>63</v>
      </c>
      <c r="B82" s="12">
        <v>348</v>
      </c>
      <c r="C82" s="12">
        <v>181</v>
      </c>
      <c r="D82" s="12">
        <v>167</v>
      </c>
      <c r="E82" s="11" t="s">
        <v>64</v>
      </c>
      <c r="F82" s="12">
        <v>518</v>
      </c>
      <c r="G82" s="12">
        <v>257</v>
      </c>
      <c r="H82" s="20">
        <v>261</v>
      </c>
      <c r="I82" s="11" t="s">
        <v>65</v>
      </c>
      <c r="J82" s="12">
        <v>188</v>
      </c>
      <c r="K82" s="12">
        <v>45</v>
      </c>
      <c r="L82" s="12">
        <v>143</v>
      </c>
    </row>
    <row r="83" spans="1:12" ht="18" customHeight="1">
      <c r="A83" s="18" t="s">
        <v>66</v>
      </c>
      <c r="B83" s="12">
        <v>399</v>
      </c>
      <c r="C83" s="12">
        <v>198</v>
      </c>
      <c r="D83" s="12">
        <v>201</v>
      </c>
      <c r="E83" s="11" t="s">
        <v>67</v>
      </c>
      <c r="F83" s="12">
        <v>518</v>
      </c>
      <c r="G83" s="12">
        <v>255</v>
      </c>
      <c r="H83" s="20">
        <v>263</v>
      </c>
      <c r="I83" s="11" t="s">
        <v>68</v>
      </c>
      <c r="J83" s="12">
        <v>138</v>
      </c>
      <c r="K83" s="12">
        <v>23</v>
      </c>
      <c r="L83" s="12">
        <v>115</v>
      </c>
    </row>
    <row r="84" spans="1:12" ht="18" customHeight="1">
      <c r="A84" s="18" t="s">
        <v>69</v>
      </c>
      <c r="B84" s="12">
        <v>369</v>
      </c>
      <c r="C84" s="12">
        <v>186</v>
      </c>
      <c r="D84" s="21">
        <v>183</v>
      </c>
      <c r="E84" s="11" t="s">
        <v>70</v>
      </c>
      <c r="F84" s="12">
        <v>460</v>
      </c>
      <c r="G84" s="12">
        <v>245</v>
      </c>
      <c r="H84" s="20">
        <v>215</v>
      </c>
      <c r="I84" s="11" t="s">
        <v>71</v>
      </c>
      <c r="J84" s="12">
        <v>128</v>
      </c>
      <c r="K84" s="12">
        <v>27</v>
      </c>
      <c r="L84" s="12">
        <v>101</v>
      </c>
    </row>
    <row r="85" spans="1:12" ht="18" customHeight="1">
      <c r="A85" s="18" t="s">
        <v>72</v>
      </c>
      <c r="B85" s="12">
        <v>385</v>
      </c>
      <c r="C85" s="12">
        <v>202</v>
      </c>
      <c r="D85" s="12">
        <v>183</v>
      </c>
      <c r="E85" s="11" t="s">
        <v>73</v>
      </c>
      <c r="F85" s="12">
        <v>530</v>
      </c>
      <c r="G85" s="12">
        <v>255</v>
      </c>
      <c r="H85" s="20">
        <v>275</v>
      </c>
      <c r="I85" s="11" t="s">
        <v>74</v>
      </c>
      <c r="J85" s="12">
        <v>93</v>
      </c>
      <c r="K85" s="12">
        <v>19</v>
      </c>
      <c r="L85" s="12">
        <v>74</v>
      </c>
    </row>
    <row r="86" spans="1:12" ht="18" customHeight="1">
      <c r="A86" s="18" t="s">
        <v>75</v>
      </c>
      <c r="B86" s="12">
        <v>413</v>
      </c>
      <c r="C86" s="12">
        <v>217</v>
      </c>
      <c r="D86" s="12">
        <v>196</v>
      </c>
      <c r="E86" s="11" t="s">
        <v>76</v>
      </c>
      <c r="F86" s="12">
        <v>566</v>
      </c>
      <c r="G86" s="12">
        <v>282</v>
      </c>
      <c r="H86" s="20">
        <v>284</v>
      </c>
      <c r="I86" s="11" t="s">
        <v>77</v>
      </c>
      <c r="J86" s="12">
        <v>60</v>
      </c>
      <c r="K86" s="12">
        <v>12</v>
      </c>
      <c r="L86" s="12">
        <v>48</v>
      </c>
    </row>
    <row r="87" spans="1:12" ht="18" customHeight="1">
      <c r="A87" s="18" t="s">
        <v>78</v>
      </c>
      <c r="B87" s="12">
        <v>359</v>
      </c>
      <c r="C87" s="12">
        <v>182</v>
      </c>
      <c r="D87" s="12">
        <v>177</v>
      </c>
      <c r="E87" s="11" t="s">
        <v>79</v>
      </c>
      <c r="F87" s="12">
        <v>560</v>
      </c>
      <c r="G87" s="12">
        <v>306</v>
      </c>
      <c r="H87" s="20">
        <v>254</v>
      </c>
      <c r="I87" s="11" t="s">
        <v>80</v>
      </c>
      <c r="J87" s="12">
        <v>35</v>
      </c>
      <c r="K87" s="12">
        <v>11</v>
      </c>
      <c r="L87" s="12">
        <v>24</v>
      </c>
    </row>
    <row r="88" spans="1:12" ht="18" customHeight="1">
      <c r="A88" s="18" t="s">
        <v>81</v>
      </c>
      <c r="B88" s="12">
        <v>427</v>
      </c>
      <c r="C88" s="12">
        <v>225</v>
      </c>
      <c r="D88" s="12">
        <v>202</v>
      </c>
      <c r="E88" s="11" t="s">
        <v>82</v>
      </c>
      <c r="F88" s="12">
        <v>601</v>
      </c>
      <c r="G88" s="12">
        <v>302</v>
      </c>
      <c r="H88" s="20">
        <v>299</v>
      </c>
      <c r="I88" s="11" t="s">
        <v>83</v>
      </c>
      <c r="J88" s="12">
        <v>44</v>
      </c>
      <c r="K88" s="12">
        <v>5</v>
      </c>
      <c r="L88" s="12">
        <v>39</v>
      </c>
    </row>
    <row r="89" spans="1:12" ht="18" customHeight="1">
      <c r="A89" s="18" t="s">
        <v>84</v>
      </c>
      <c r="B89" s="12">
        <v>427</v>
      </c>
      <c r="C89" s="12">
        <v>226</v>
      </c>
      <c r="D89" s="12">
        <v>201</v>
      </c>
      <c r="E89" s="11" t="s">
        <v>85</v>
      </c>
      <c r="F89" s="12">
        <v>517</v>
      </c>
      <c r="G89" s="12">
        <v>252</v>
      </c>
      <c r="H89" s="20">
        <v>265</v>
      </c>
      <c r="I89" s="11" t="s">
        <v>86</v>
      </c>
      <c r="J89" s="12">
        <v>31</v>
      </c>
      <c r="K89" s="12">
        <v>6</v>
      </c>
      <c r="L89" s="12">
        <v>25</v>
      </c>
    </row>
    <row r="90" spans="1:12" ht="18" customHeight="1">
      <c r="A90" s="18" t="s">
        <v>87</v>
      </c>
      <c r="B90" s="12">
        <v>420</v>
      </c>
      <c r="C90" s="12">
        <v>221</v>
      </c>
      <c r="D90" s="13">
        <v>199</v>
      </c>
      <c r="E90" s="11" t="s">
        <v>88</v>
      </c>
      <c r="F90" s="12">
        <v>624</v>
      </c>
      <c r="G90" s="12">
        <v>318</v>
      </c>
      <c r="H90" s="20">
        <v>306</v>
      </c>
      <c r="I90" s="11" t="s">
        <v>89</v>
      </c>
      <c r="J90" s="12">
        <v>22</v>
      </c>
      <c r="K90" s="12">
        <v>3</v>
      </c>
      <c r="L90" s="12">
        <v>19</v>
      </c>
    </row>
    <row r="91" spans="1:12" ht="18" customHeight="1">
      <c r="A91" s="18" t="s">
        <v>90</v>
      </c>
      <c r="B91" s="12">
        <v>444</v>
      </c>
      <c r="C91" s="12">
        <v>246</v>
      </c>
      <c r="D91" s="13">
        <v>198</v>
      </c>
      <c r="E91" s="11" t="s">
        <v>91</v>
      </c>
      <c r="F91" s="12">
        <v>678</v>
      </c>
      <c r="G91" s="12">
        <v>324</v>
      </c>
      <c r="H91" s="20">
        <v>354</v>
      </c>
      <c r="I91" s="11" t="s">
        <v>125</v>
      </c>
      <c r="J91" s="12">
        <v>38</v>
      </c>
      <c r="K91" s="12">
        <v>8</v>
      </c>
      <c r="L91" s="12">
        <v>30</v>
      </c>
    </row>
    <row r="92" spans="1:12" ht="18" customHeight="1">
      <c r="A92" s="18" t="s">
        <v>92</v>
      </c>
      <c r="B92" s="12">
        <v>451</v>
      </c>
      <c r="C92" s="12">
        <v>245</v>
      </c>
      <c r="D92" s="13">
        <v>206</v>
      </c>
      <c r="E92" s="11" t="s">
        <v>93</v>
      </c>
      <c r="F92" s="12">
        <v>684</v>
      </c>
      <c r="G92" s="12">
        <v>330</v>
      </c>
      <c r="H92" s="20">
        <v>354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5"/>
      <c r="C95" s="35"/>
      <c r="D95" s="1"/>
      <c r="E95" s="2"/>
      <c r="F95" s="1"/>
      <c r="G95" s="1"/>
      <c r="H95" s="1"/>
      <c r="I95" s="2"/>
      <c r="J95" s="32" t="s">
        <v>136</v>
      </c>
      <c r="K95" s="33"/>
      <c r="L95" s="33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131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349</v>
      </c>
      <c r="C98" s="10">
        <v>87</v>
      </c>
      <c r="D98" s="9">
        <v>262</v>
      </c>
      <c r="E98" s="11" t="s">
        <v>101</v>
      </c>
      <c r="F98" s="12">
        <v>3</v>
      </c>
      <c r="G98" s="12">
        <v>1</v>
      </c>
      <c r="H98" s="12">
        <v>2</v>
      </c>
      <c r="I98" s="11" t="s">
        <v>102</v>
      </c>
      <c r="J98" s="12">
        <v>5</v>
      </c>
      <c r="K98" s="12">
        <v>2</v>
      </c>
      <c r="L98" s="12">
        <v>3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0</v>
      </c>
      <c r="G99" s="12">
        <v>0</v>
      </c>
      <c r="H99" s="12">
        <v>0</v>
      </c>
      <c r="I99" s="11" t="s">
        <v>104</v>
      </c>
      <c r="J99" s="12">
        <v>4</v>
      </c>
      <c r="K99" s="12">
        <v>1</v>
      </c>
      <c r="L99" s="12">
        <v>3</v>
      </c>
    </row>
    <row r="100" spans="1:12" ht="18" customHeight="1">
      <c r="A100" s="6" t="s">
        <v>105</v>
      </c>
      <c r="B100" s="13">
        <v>6</v>
      </c>
      <c r="C100" s="14">
        <v>0</v>
      </c>
      <c r="D100" s="15">
        <v>6</v>
      </c>
      <c r="E100" s="11" t="s">
        <v>0</v>
      </c>
      <c r="F100" s="12">
        <v>3</v>
      </c>
      <c r="G100" s="12">
        <v>2</v>
      </c>
      <c r="H100" s="12">
        <v>1</v>
      </c>
      <c r="I100" s="11" t="s">
        <v>1</v>
      </c>
      <c r="J100" s="12">
        <v>3</v>
      </c>
      <c r="K100" s="12">
        <v>1</v>
      </c>
      <c r="L100" s="12">
        <v>2</v>
      </c>
    </row>
    <row r="101" spans="1:12" ht="18" customHeight="1">
      <c r="A101" s="6" t="s">
        <v>106</v>
      </c>
      <c r="B101" s="12">
        <v>2</v>
      </c>
      <c r="C101" s="14">
        <v>1</v>
      </c>
      <c r="D101" s="15">
        <v>1</v>
      </c>
      <c r="E101" s="11" t="s">
        <v>2</v>
      </c>
      <c r="F101" s="12">
        <v>6</v>
      </c>
      <c r="G101" s="12">
        <v>2</v>
      </c>
      <c r="H101" s="12">
        <v>4</v>
      </c>
      <c r="I101" s="11" t="s">
        <v>3</v>
      </c>
      <c r="J101" s="12">
        <v>3</v>
      </c>
      <c r="K101" s="12">
        <v>1</v>
      </c>
      <c r="L101" s="12">
        <v>2</v>
      </c>
    </row>
    <row r="102" spans="1:12" ht="18" customHeight="1">
      <c r="A102" s="6" t="s">
        <v>107</v>
      </c>
      <c r="B102" s="12">
        <v>5</v>
      </c>
      <c r="C102" s="14">
        <v>2</v>
      </c>
      <c r="D102" s="15">
        <v>3</v>
      </c>
      <c r="E102" s="11" t="s">
        <v>4</v>
      </c>
      <c r="F102" s="12">
        <v>8</v>
      </c>
      <c r="G102" s="12">
        <v>4</v>
      </c>
      <c r="H102" s="12">
        <v>4</v>
      </c>
      <c r="I102" s="11" t="s">
        <v>5</v>
      </c>
      <c r="J102" s="12">
        <v>1</v>
      </c>
      <c r="K102" s="12">
        <v>0</v>
      </c>
      <c r="L102" s="12">
        <v>1</v>
      </c>
    </row>
    <row r="103" spans="1:12" ht="18" customHeight="1">
      <c r="A103" s="6" t="s">
        <v>108</v>
      </c>
      <c r="B103" s="12">
        <v>8</v>
      </c>
      <c r="C103" s="15">
        <v>5</v>
      </c>
      <c r="D103" s="15">
        <v>3</v>
      </c>
      <c r="E103" s="11" t="s">
        <v>6</v>
      </c>
      <c r="F103" s="12">
        <v>4</v>
      </c>
      <c r="G103" s="12">
        <v>2</v>
      </c>
      <c r="H103" s="12">
        <v>2</v>
      </c>
      <c r="I103" s="11" t="s">
        <v>7</v>
      </c>
      <c r="J103" s="12">
        <v>4</v>
      </c>
      <c r="K103" s="12">
        <v>2</v>
      </c>
      <c r="L103" s="12">
        <v>2</v>
      </c>
    </row>
    <row r="104" spans="1:12" ht="18" customHeight="1">
      <c r="A104" s="6" t="s">
        <v>109</v>
      </c>
      <c r="B104" s="12">
        <v>24</v>
      </c>
      <c r="C104" s="16">
        <v>12</v>
      </c>
      <c r="D104" s="17">
        <v>12</v>
      </c>
      <c r="E104" s="11" t="s">
        <v>8</v>
      </c>
      <c r="F104" s="12">
        <v>3</v>
      </c>
      <c r="G104" s="12">
        <v>2</v>
      </c>
      <c r="H104" s="12">
        <v>1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110</v>
      </c>
      <c r="B105" s="12">
        <v>35</v>
      </c>
      <c r="C105" s="14">
        <v>11</v>
      </c>
      <c r="D105" s="15">
        <v>24</v>
      </c>
      <c r="E105" s="11" t="s">
        <v>10</v>
      </c>
      <c r="F105" s="12">
        <v>9</v>
      </c>
      <c r="G105" s="12">
        <v>3</v>
      </c>
      <c r="H105" s="12">
        <v>6</v>
      </c>
      <c r="I105" s="11" t="s">
        <v>11</v>
      </c>
      <c r="J105" s="12">
        <v>1</v>
      </c>
      <c r="K105" s="12">
        <v>1</v>
      </c>
      <c r="L105" s="12">
        <v>0</v>
      </c>
    </row>
    <row r="106" spans="1:12" ht="18" customHeight="1">
      <c r="A106" s="6" t="s">
        <v>111</v>
      </c>
      <c r="B106" s="12">
        <v>51</v>
      </c>
      <c r="C106" s="14">
        <v>10</v>
      </c>
      <c r="D106" s="15">
        <v>41</v>
      </c>
      <c r="E106" s="11" t="s">
        <v>12</v>
      </c>
      <c r="F106" s="12">
        <v>7</v>
      </c>
      <c r="G106" s="12">
        <v>4</v>
      </c>
      <c r="H106" s="12">
        <v>3</v>
      </c>
      <c r="I106" s="11" t="s">
        <v>13</v>
      </c>
      <c r="J106" s="12">
        <v>1</v>
      </c>
      <c r="K106" s="12">
        <v>0</v>
      </c>
      <c r="L106" s="12">
        <v>1</v>
      </c>
    </row>
    <row r="107" spans="1:12" ht="18" customHeight="1">
      <c r="A107" s="6" t="s">
        <v>112</v>
      </c>
      <c r="B107" s="12">
        <v>48</v>
      </c>
      <c r="C107" s="14">
        <v>10</v>
      </c>
      <c r="D107" s="15">
        <v>38</v>
      </c>
      <c r="E107" s="11" t="s">
        <v>14</v>
      </c>
      <c r="F107" s="12">
        <v>7</v>
      </c>
      <c r="G107" s="12">
        <v>2</v>
      </c>
      <c r="H107" s="12">
        <v>5</v>
      </c>
      <c r="I107" s="11" t="s">
        <v>15</v>
      </c>
      <c r="J107" s="12">
        <v>4</v>
      </c>
      <c r="K107" s="12">
        <v>2</v>
      </c>
      <c r="L107" s="12">
        <v>2</v>
      </c>
    </row>
    <row r="108" spans="1:12" ht="18" customHeight="1">
      <c r="A108" s="6" t="s">
        <v>113</v>
      </c>
      <c r="B108" s="12">
        <v>45</v>
      </c>
      <c r="C108" s="14">
        <v>5</v>
      </c>
      <c r="D108" s="15">
        <v>40</v>
      </c>
      <c r="E108" s="11" t="s">
        <v>16</v>
      </c>
      <c r="F108" s="12">
        <v>6</v>
      </c>
      <c r="G108" s="12">
        <v>1</v>
      </c>
      <c r="H108" s="12">
        <v>5</v>
      </c>
      <c r="I108" s="11" t="s">
        <v>17</v>
      </c>
      <c r="J108" s="12">
        <v>2</v>
      </c>
      <c r="K108" s="12">
        <v>1</v>
      </c>
      <c r="L108" s="12">
        <v>1</v>
      </c>
    </row>
    <row r="109" spans="1:12" ht="18" customHeight="1">
      <c r="A109" s="6" t="s">
        <v>114</v>
      </c>
      <c r="B109" s="12">
        <v>37</v>
      </c>
      <c r="C109" s="14">
        <v>7</v>
      </c>
      <c r="D109" s="15">
        <v>30</v>
      </c>
      <c r="E109" s="11" t="s">
        <v>18</v>
      </c>
      <c r="F109" s="12">
        <v>6</v>
      </c>
      <c r="G109" s="12">
        <v>1</v>
      </c>
      <c r="H109" s="12">
        <v>5</v>
      </c>
      <c r="I109" s="11" t="s">
        <v>19</v>
      </c>
      <c r="J109" s="12">
        <v>1</v>
      </c>
      <c r="K109" s="12">
        <v>0</v>
      </c>
      <c r="L109" s="12">
        <v>1</v>
      </c>
    </row>
    <row r="110" spans="1:12" ht="18" customHeight="1">
      <c r="A110" s="6" t="s">
        <v>115</v>
      </c>
      <c r="B110" s="12">
        <v>31</v>
      </c>
      <c r="C110" s="14">
        <v>3</v>
      </c>
      <c r="D110" s="15">
        <v>28</v>
      </c>
      <c r="E110" s="11" t="s">
        <v>20</v>
      </c>
      <c r="F110" s="12">
        <v>8</v>
      </c>
      <c r="G110" s="12">
        <v>2</v>
      </c>
      <c r="H110" s="12">
        <v>6</v>
      </c>
      <c r="I110" s="11" t="s">
        <v>21</v>
      </c>
      <c r="J110" s="12">
        <v>2</v>
      </c>
      <c r="K110" s="12">
        <v>0</v>
      </c>
      <c r="L110" s="12">
        <v>2</v>
      </c>
    </row>
    <row r="111" spans="1:12" ht="18" customHeight="1">
      <c r="A111" s="6" t="s">
        <v>116</v>
      </c>
      <c r="B111" s="12">
        <v>16</v>
      </c>
      <c r="C111" s="14">
        <v>4</v>
      </c>
      <c r="D111" s="15">
        <v>12</v>
      </c>
      <c r="E111" s="11" t="s">
        <v>22</v>
      </c>
      <c r="F111" s="12">
        <v>12</v>
      </c>
      <c r="G111" s="12">
        <v>3</v>
      </c>
      <c r="H111" s="12">
        <v>9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117</v>
      </c>
      <c r="B112" s="12">
        <v>16</v>
      </c>
      <c r="C112" s="14">
        <v>5</v>
      </c>
      <c r="D112" s="15">
        <v>11</v>
      </c>
      <c r="E112" s="11" t="s">
        <v>24</v>
      </c>
      <c r="F112" s="12">
        <v>12</v>
      </c>
      <c r="G112" s="12">
        <v>3</v>
      </c>
      <c r="H112" s="12">
        <v>9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12</v>
      </c>
      <c r="C113" s="14">
        <v>7</v>
      </c>
      <c r="D113" s="15">
        <v>5</v>
      </c>
      <c r="E113" s="11" t="s">
        <v>26</v>
      </c>
      <c r="F113" s="12">
        <v>6</v>
      </c>
      <c r="G113" s="12">
        <v>0</v>
      </c>
      <c r="H113" s="12">
        <v>6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119</v>
      </c>
      <c r="B114" s="12">
        <v>5</v>
      </c>
      <c r="C114" s="14">
        <v>1</v>
      </c>
      <c r="D114" s="15">
        <v>4</v>
      </c>
      <c r="E114" s="11" t="s">
        <v>28</v>
      </c>
      <c r="F114" s="12">
        <v>13</v>
      </c>
      <c r="G114" s="12">
        <v>2</v>
      </c>
      <c r="H114" s="12">
        <v>11</v>
      </c>
      <c r="I114" s="11" t="s">
        <v>29</v>
      </c>
      <c r="J114" s="12">
        <v>1</v>
      </c>
      <c r="K114" s="12">
        <v>0</v>
      </c>
      <c r="L114" s="12">
        <v>1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8</v>
      </c>
      <c r="G115" s="12">
        <v>1</v>
      </c>
      <c r="H115" s="12">
        <v>7</v>
      </c>
      <c r="I115" s="11" t="s">
        <v>31</v>
      </c>
      <c r="J115" s="12">
        <v>0</v>
      </c>
      <c r="K115" s="12">
        <v>0</v>
      </c>
      <c r="L115" s="12">
        <v>0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11</v>
      </c>
      <c r="G116" s="12">
        <v>3</v>
      </c>
      <c r="H116" s="12">
        <v>8</v>
      </c>
      <c r="I116" s="11" t="s">
        <v>33</v>
      </c>
      <c r="J116" s="12">
        <v>1</v>
      </c>
      <c r="K116" s="12">
        <v>1</v>
      </c>
      <c r="L116" s="12">
        <v>0</v>
      </c>
    </row>
    <row r="117" spans="1:12" ht="18" customHeight="1">
      <c r="A117" s="6" t="s">
        <v>122</v>
      </c>
      <c r="B117" s="12">
        <v>1</v>
      </c>
      <c r="C117" s="14">
        <v>1</v>
      </c>
      <c r="D117" s="15">
        <v>0</v>
      </c>
      <c r="E117" s="11" t="s">
        <v>34</v>
      </c>
      <c r="F117" s="12">
        <v>7</v>
      </c>
      <c r="G117" s="12">
        <v>1</v>
      </c>
      <c r="H117" s="12">
        <v>6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18</v>
      </c>
      <c r="G118" s="12">
        <v>5</v>
      </c>
      <c r="H118" s="12">
        <v>13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4</v>
      </c>
      <c r="G119" s="12">
        <v>0</v>
      </c>
      <c r="H119" s="12">
        <v>4</v>
      </c>
      <c r="I119" s="11" t="s">
        <v>39</v>
      </c>
      <c r="J119" s="12">
        <v>1</v>
      </c>
      <c r="K119" s="12">
        <v>1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8</v>
      </c>
      <c r="G120" s="12">
        <v>1</v>
      </c>
      <c r="H120" s="12">
        <v>7</v>
      </c>
      <c r="I120" s="11" t="s">
        <v>41</v>
      </c>
      <c r="J120" s="12">
        <v>2</v>
      </c>
      <c r="K120" s="12">
        <v>1</v>
      </c>
      <c r="L120" s="12">
        <v>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9</v>
      </c>
      <c r="G121" s="12">
        <v>0</v>
      </c>
      <c r="H121" s="12">
        <v>9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10</v>
      </c>
      <c r="G122" s="12">
        <v>1</v>
      </c>
      <c r="H122" s="12">
        <v>9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1</v>
      </c>
      <c r="C123" s="12">
        <v>0</v>
      </c>
      <c r="D123" s="12">
        <v>1</v>
      </c>
      <c r="E123" s="11" t="s">
        <v>46</v>
      </c>
      <c r="F123" s="12">
        <v>7</v>
      </c>
      <c r="G123" s="12">
        <v>2</v>
      </c>
      <c r="H123" s="12">
        <v>5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1</v>
      </c>
      <c r="C124" s="12">
        <v>0</v>
      </c>
      <c r="D124" s="12">
        <v>1</v>
      </c>
      <c r="E124" s="11" t="s">
        <v>49</v>
      </c>
      <c r="F124" s="12">
        <v>11</v>
      </c>
      <c r="G124" s="12">
        <v>1</v>
      </c>
      <c r="H124" s="12">
        <v>10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2</v>
      </c>
      <c r="C125" s="12">
        <v>0</v>
      </c>
      <c r="D125" s="12">
        <v>2</v>
      </c>
      <c r="E125" s="11" t="s">
        <v>52</v>
      </c>
      <c r="F125" s="12">
        <v>11</v>
      </c>
      <c r="G125" s="12">
        <v>0</v>
      </c>
      <c r="H125" s="12">
        <v>11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0</v>
      </c>
      <c r="D126" s="12">
        <v>2</v>
      </c>
      <c r="E126" s="11" t="s">
        <v>55</v>
      </c>
      <c r="F126" s="12">
        <v>8</v>
      </c>
      <c r="G126" s="12">
        <v>2</v>
      </c>
      <c r="H126" s="12">
        <v>6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8</v>
      </c>
      <c r="G127" s="12">
        <v>2</v>
      </c>
      <c r="H127" s="12">
        <v>6</v>
      </c>
      <c r="I127" s="11" t="s">
        <v>59</v>
      </c>
      <c r="J127" s="12">
        <v>1</v>
      </c>
      <c r="K127" s="12">
        <v>1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5</v>
      </c>
      <c r="G128" s="12">
        <v>2</v>
      </c>
      <c r="H128" s="12">
        <v>3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5</v>
      </c>
      <c r="G129" s="12">
        <v>1</v>
      </c>
      <c r="H129" s="12">
        <v>4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9</v>
      </c>
      <c r="G130" s="12">
        <v>1</v>
      </c>
      <c r="H130" s="12">
        <v>8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2</v>
      </c>
      <c r="C131" s="12">
        <v>1</v>
      </c>
      <c r="D131" s="12">
        <v>1</v>
      </c>
      <c r="E131" s="11" t="s">
        <v>70</v>
      </c>
      <c r="F131" s="12">
        <v>7</v>
      </c>
      <c r="G131" s="12">
        <v>1</v>
      </c>
      <c r="H131" s="12">
        <v>6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4</v>
      </c>
      <c r="G132" s="12">
        <v>0</v>
      </c>
      <c r="H132" s="12">
        <v>4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2</v>
      </c>
      <c r="C133" s="12">
        <v>0</v>
      </c>
      <c r="D133" s="12">
        <v>2</v>
      </c>
      <c r="E133" s="11" t="s">
        <v>76</v>
      </c>
      <c r="F133" s="12">
        <v>9</v>
      </c>
      <c r="G133" s="12">
        <v>1</v>
      </c>
      <c r="H133" s="12">
        <v>8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0</v>
      </c>
      <c r="D134" s="12">
        <v>1</v>
      </c>
      <c r="E134" s="11" t="s">
        <v>79</v>
      </c>
      <c r="F134" s="12">
        <v>2</v>
      </c>
      <c r="G134" s="12">
        <v>0</v>
      </c>
      <c r="H134" s="12">
        <v>2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1</v>
      </c>
      <c r="C135" s="12">
        <v>1</v>
      </c>
      <c r="D135" s="12">
        <v>0</v>
      </c>
      <c r="E135" s="11" t="s">
        <v>82</v>
      </c>
      <c r="F135" s="12">
        <v>5</v>
      </c>
      <c r="G135" s="12">
        <v>0</v>
      </c>
      <c r="H135" s="12">
        <v>5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0</v>
      </c>
      <c r="C136" s="12">
        <v>0</v>
      </c>
      <c r="D136" s="12">
        <v>0</v>
      </c>
      <c r="E136" s="11" t="s">
        <v>85</v>
      </c>
      <c r="F136" s="12">
        <v>2</v>
      </c>
      <c r="G136" s="12">
        <v>1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0</v>
      </c>
      <c r="D137" s="12">
        <v>1</v>
      </c>
      <c r="E137" s="11" t="s">
        <v>88</v>
      </c>
      <c r="F137" s="12">
        <v>0</v>
      </c>
      <c r="G137" s="12">
        <v>0</v>
      </c>
      <c r="H137" s="12">
        <v>0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2</v>
      </c>
      <c r="D138" s="12">
        <v>0</v>
      </c>
      <c r="E138" s="11" t="s">
        <v>91</v>
      </c>
      <c r="F138" s="12">
        <v>8</v>
      </c>
      <c r="G138" s="12">
        <v>3</v>
      </c>
      <c r="H138" s="12">
        <v>5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2</v>
      </c>
      <c r="C139" s="12">
        <v>2</v>
      </c>
      <c r="D139" s="12">
        <v>0</v>
      </c>
      <c r="E139" s="11" t="s">
        <v>93</v>
      </c>
      <c r="F139" s="12">
        <v>1</v>
      </c>
      <c r="G139" s="12">
        <v>0</v>
      </c>
      <c r="H139" s="12">
        <v>1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4">
        <v>22655</v>
      </c>
      <c r="C1" s="34"/>
      <c r="D1" s="1"/>
      <c r="E1" s="2"/>
      <c r="F1" s="1"/>
      <c r="G1" s="1"/>
      <c r="H1" s="1"/>
      <c r="I1" s="32" t="s">
        <v>137</v>
      </c>
      <c r="J1" s="32"/>
      <c r="K1" s="32"/>
      <c r="L1" s="32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129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49346</v>
      </c>
      <c r="C4" s="9">
        <f>SUM(C6:C26)</f>
        <v>23667</v>
      </c>
      <c r="D4" s="9">
        <f>SUM(D6:D26)</f>
        <v>25679</v>
      </c>
      <c r="E4" s="11" t="s">
        <v>101</v>
      </c>
      <c r="F4" s="12">
        <f aca="true" t="shared" si="0" ref="F4:F45">G4+H4</f>
        <v>414</v>
      </c>
      <c r="G4" s="12">
        <f aca="true" t="shared" si="1" ref="G4:H23">G51+G98</f>
        <v>205</v>
      </c>
      <c r="H4" s="12">
        <f t="shared" si="1"/>
        <v>209</v>
      </c>
      <c r="I4" s="11" t="s">
        <v>102</v>
      </c>
      <c r="J4" s="12">
        <f aca="true" t="shared" si="2" ref="J4:J44">K4+L4</f>
        <v>760</v>
      </c>
      <c r="K4" s="12">
        <f aca="true" t="shared" si="3" ref="K4:L23">K51+K98</f>
        <v>372</v>
      </c>
      <c r="L4" s="12">
        <f t="shared" si="3"/>
        <v>388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344</v>
      </c>
      <c r="G5" s="12">
        <f t="shared" si="1"/>
        <v>152</v>
      </c>
      <c r="H5" s="12">
        <f t="shared" si="1"/>
        <v>192</v>
      </c>
      <c r="I5" s="11" t="s">
        <v>104</v>
      </c>
      <c r="J5" s="12">
        <f t="shared" si="2"/>
        <v>830</v>
      </c>
      <c r="K5" s="12">
        <f t="shared" si="3"/>
        <v>406</v>
      </c>
      <c r="L5" s="12">
        <f t="shared" si="3"/>
        <v>424</v>
      </c>
    </row>
    <row r="6" spans="1:14" ht="18" customHeight="1">
      <c r="A6" s="6" t="s">
        <v>105</v>
      </c>
      <c r="B6" s="13">
        <f>SUM(B28:B32)</f>
        <v>1735</v>
      </c>
      <c r="C6" s="13">
        <f>SUM(C28:C32)</f>
        <v>907</v>
      </c>
      <c r="D6" s="13">
        <f>SUM(D28:D32)</f>
        <v>828</v>
      </c>
      <c r="E6" s="11" t="s">
        <v>0</v>
      </c>
      <c r="F6" s="12">
        <f t="shared" si="0"/>
        <v>345</v>
      </c>
      <c r="G6" s="12">
        <f t="shared" si="1"/>
        <v>167</v>
      </c>
      <c r="H6" s="12">
        <f t="shared" si="1"/>
        <v>178</v>
      </c>
      <c r="I6" s="11" t="s">
        <v>1</v>
      </c>
      <c r="J6" s="12">
        <f t="shared" si="2"/>
        <v>889</v>
      </c>
      <c r="K6" s="12">
        <f t="shared" si="3"/>
        <v>441</v>
      </c>
      <c r="L6" s="12">
        <f t="shared" si="3"/>
        <v>448</v>
      </c>
      <c r="N6" s="25"/>
    </row>
    <row r="7" spans="1:12" ht="18" customHeight="1">
      <c r="A7" s="6" t="s">
        <v>106</v>
      </c>
      <c r="B7" s="12">
        <f>SUM(B33:B37)</f>
        <v>1850</v>
      </c>
      <c r="C7" s="12">
        <f>SUM(C33:C37)</f>
        <v>933</v>
      </c>
      <c r="D7" s="12">
        <f>SUM(D33:D37)</f>
        <v>917</v>
      </c>
      <c r="E7" s="11" t="s">
        <v>2</v>
      </c>
      <c r="F7" s="12">
        <f t="shared" si="0"/>
        <v>306</v>
      </c>
      <c r="G7" s="12">
        <f t="shared" si="1"/>
        <v>157</v>
      </c>
      <c r="H7" s="12">
        <f t="shared" si="1"/>
        <v>149</v>
      </c>
      <c r="I7" s="11" t="s">
        <v>3</v>
      </c>
      <c r="J7" s="12">
        <f t="shared" si="2"/>
        <v>968</v>
      </c>
      <c r="K7" s="12">
        <f t="shared" si="3"/>
        <v>458</v>
      </c>
      <c r="L7" s="12">
        <f t="shared" si="3"/>
        <v>510</v>
      </c>
    </row>
    <row r="8" spans="1:12" ht="18" customHeight="1">
      <c r="A8" s="6" t="s">
        <v>107</v>
      </c>
      <c r="B8" s="13">
        <f>SUM(B38:B42)</f>
        <v>1994</v>
      </c>
      <c r="C8" s="13">
        <f>SUM(C38:C42)</f>
        <v>1043</v>
      </c>
      <c r="D8" s="13">
        <f>SUM(D38:D42)</f>
        <v>951</v>
      </c>
      <c r="E8" s="11" t="s">
        <v>4</v>
      </c>
      <c r="F8" s="12">
        <f t="shared" si="0"/>
        <v>319</v>
      </c>
      <c r="G8" s="12">
        <f t="shared" si="1"/>
        <v>167</v>
      </c>
      <c r="H8" s="12">
        <f t="shared" si="1"/>
        <v>152</v>
      </c>
      <c r="I8" s="11" t="s">
        <v>5</v>
      </c>
      <c r="J8" s="12">
        <f t="shared" si="2"/>
        <v>1116</v>
      </c>
      <c r="K8" s="12">
        <f t="shared" si="3"/>
        <v>573</v>
      </c>
      <c r="L8" s="12">
        <f t="shared" si="3"/>
        <v>543</v>
      </c>
    </row>
    <row r="9" spans="1:12" ht="18" customHeight="1">
      <c r="A9" s="6" t="s">
        <v>108</v>
      </c>
      <c r="B9" s="12">
        <f>SUM(B43:B45,F4:F5)</f>
        <v>2081</v>
      </c>
      <c r="C9" s="12">
        <f>SUM(C43:C45,G4:G5)</f>
        <v>1075</v>
      </c>
      <c r="D9" s="12">
        <f>SUM(D43:D45,H4:H5)</f>
        <v>1006</v>
      </c>
      <c r="E9" s="11" t="s">
        <v>6</v>
      </c>
      <c r="F9" s="12">
        <f t="shared" si="0"/>
        <v>304</v>
      </c>
      <c r="G9" s="12">
        <f t="shared" si="1"/>
        <v>160</v>
      </c>
      <c r="H9" s="12">
        <f t="shared" si="1"/>
        <v>144</v>
      </c>
      <c r="I9" s="11" t="s">
        <v>7</v>
      </c>
      <c r="J9" s="12">
        <f t="shared" si="2"/>
        <v>1161</v>
      </c>
      <c r="K9" s="12">
        <f t="shared" si="3"/>
        <v>572</v>
      </c>
      <c r="L9" s="12">
        <f t="shared" si="3"/>
        <v>589</v>
      </c>
    </row>
    <row r="10" spans="1:12" ht="18" customHeight="1">
      <c r="A10" s="6" t="s">
        <v>109</v>
      </c>
      <c r="B10" s="13">
        <f>SUM(F6:F10)</f>
        <v>1611</v>
      </c>
      <c r="C10" s="13">
        <f>SUM(G6:G10)</f>
        <v>822</v>
      </c>
      <c r="D10" s="13">
        <f>SUM(H6:H10)</f>
        <v>789</v>
      </c>
      <c r="E10" s="11" t="s">
        <v>8</v>
      </c>
      <c r="F10" s="12">
        <f t="shared" si="0"/>
        <v>337</v>
      </c>
      <c r="G10" s="12">
        <f t="shared" si="1"/>
        <v>171</v>
      </c>
      <c r="H10" s="12">
        <f t="shared" si="1"/>
        <v>166</v>
      </c>
      <c r="I10" s="11" t="s">
        <v>9</v>
      </c>
      <c r="J10" s="12">
        <f t="shared" si="2"/>
        <v>995</v>
      </c>
      <c r="K10" s="12">
        <f t="shared" si="3"/>
        <v>498</v>
      </c>
      <c r="L10" s="12">
        <f t="shared" si="3"/>
        <v>497</v>
      </c>
    </row>
    <row r="11" spans="1:12" ht="18" customHeight="1">
      <c r="A11" s="6" t="s">
        <v>110</v>
      </c>
      <c r="B11" s="12">
        <f>SUM(F11:F15)</f>
        <v>1973</v>
      </c>
      <c r="C11" s="12">
        <f>SUM(G11:G15)</f>
        <v>1027</v>
      </c>
      <c r="D11" s="12">
        <f>SUM(H11:H15)</f>
        <v>946</v>
      </c>
      <c r="E11" s="11" t="s">
        <v>10</v>
      </c>
      <c r="F11" s="12">
        <f t="shared" si="0"/>
        <v>360</v>
      </c>
      <c r="G11" s="12">
        <f t="shared" si="1"/>
        <v>178</v>
      </c>
      <c r="H11" s="12">
        <f t="shared" si="1"/>
        <v>182</v>
      </c>
      <c r="I11" s="11" t="s">
        <v>11</v>
      </c>
      <c r="J11" s="12">
        <f t="shared" si="2"/>
        <v>684</v>
      </c>
      <c r="K11" s="12">
        <f t="shared" si="3"/>
        <v>344</v>
      </c>
      <c r="L11" s="12">
        <f t="shared" si="3"/>
        <v>340</v>
      </c>
    </row>
    <row r="12" spans="1:12" ht="18" customHeight="1">
      <c r="A12" s="6" t="s">
        <v>111</v>
      </c>
      <c r="B12" s="13">
        <f>SUM(F16:F20)</f>
        <v>2425</v>
      </c>
      <c r="C12" s="13">
        <f>SUM(G16:G20)</f>
        <v>1227</v>
      </c>
      <c r="D12" s="13">
        <f>SUM(H16:H20)</f>
        <v>1198</v>
      </c>
      <c r="E12" s="11" t="s">
        <v>12</v>
      </c>
      <c r="F12" s="12">
        <f t="shared" si="0"/>
        <v>377</v>
      </c>
      <c r="G12" s="12">
        <f t="shared" si="1"/>
        <v>212</v>
      </c>
      <c r="H12" s="12">
        <f t="shared" si="1"/>
        <v>165</v>
      </c>
      <c r="I12" s="11" t="s">
        <v>13</v>
      </c>
      <c r="J12" s="12">
        <f t="shared" si="2"/>
        <v>725</v>
      </c>
      <c r="K12" s="12">
        <f t="shared" si="3"/>
        <v>346</v>
      </c>
      <c r="L12" s="12">
        <f t="shared" si="3"/>
        <v>379</v>
      </c>
    </row>
    <row r="13" spans="1:12" ht="18" customHeight="1">
      <c r="A13" s="6" t="s">
        <v>112</v>
      </c>
      <c r="B13" s="12">
        <f>SUM(F21:F25)</f>
        <v>3038</v>
      </c>
      <c r="C13" s="12">
        <f>SUM(G21:G25)</f>
        <v>1518</v>
      </c>
      <c r="D13" s="12">
        <f>SUM(H21:H25)</f>
        <v>1520</v>
      </c>
      <c r="E13" s="11" t="s">
        <v>14</v>
      </c>
      <c r="F13" s="12">
        <f t="shared" si="0"/>
        <v>393</v>
      </c>
      <c r="G13" s="12">
        <f t="shared" si="1"/>
        <v>202</v>
      </c>
      <c r="H13" s="12">
        <f t="shared" si="1"/>
        <v>191</v>
      </c>
      <c r="I13" s="11" t="s">
        <v>15</v>
      </c>
      <c r="J13" s="12">
        <f t="shared" si="2"/>
        <v>878</v>
      </c>
      <c r="K13" s="12">
        <f t="shared" si="3"/>
        <v>407</v>
      </c>
      <c r="L13" s="12">
        <f t="shared" si="3"/>
        <v>471</v>
      </c>
    </row>
    <row r="14" spans="1:12" ht="18" customHeight="1">
      <c r="A14" s="6" t="s">
        <v>113</v>
      </c>
      <c r="B14" s="13">
        <f>SUM(F26:F30)</f>
        <v>3091</v>
      </c>
      <c r="C14" s="13">
        <f>SUM(G26:G30)</f>
        <v>1603</v>
      </c>
      <c r="D14" s="13">
        <f>SUM(H26:H30)</f>
        <v>1488</v>
      </c>
      <c r="E14" s="11" t="s">
        <v>16</v>
      </c>
      <c r="F14" s="12">
        <f t="shared" si="0"/>
        <v>402</v>
      </c>
      <c r="G14" s="12">
        <f t="shared" si="1"/>
        <v>210</v>
      </c>
      <c r="H14" s="12">
        <f t="shared" si="1"/>
        <v>192</v>
      </c>
      <c r="I14" s="11" t="s">
        <v>17</v>
      </c>
      <c r="J14" s="12">
        <f t="shared" si="2"/>
        <v>774</v>
      </c>
      <c r="K14" s="12">
        <f t="shared" si="3"/>
        <v>370</v>
      </c>
      <c r="L14" s="12">
        <f t="shared" si="3"/>
        <v>404</v>
      </c>
    </row>
    <row r="15" spans="1:12" ht="18" customHeight="1">
      <c r="A15" s="6" t="s">
        <v>114</v>
      </c>
      <c r="B15" s="12">
        <f>SUM(F31:F35)</f>
        <v>2665</v>
      </c>
      <c r="C15" s="12">
        <f>SUM(G31:G35)</f>
        <v>1348</v>
      </c>
      <c r="D15" s="12">
        <f>SUM(H31:H35)</f>
        <v>1317</v>
      </c>
      <c r="E15" s="11" t="s">
        <v>18</v>
      </c>
      <c r="F15" s="12">
        <f t="shared" si="0"/>
        <v>441</v>
      </c>
      <c r="G15" s="12">
        <f t="shared" si="1"/>
        <v>225</v>
      </c>
      <c r="H15" s="12">
        <f t="shared" si="1"/>
        <v>216</v>
      </c>
      <c r="I15" s="11" t="s">
        <v>19</v>
      </c>
      <c r="J15" s="12">
        <f t="shared" si="2"/>
        <v>807</v>
      </c>
      <c r="K15" s="12">
        <f t="shared" si="3"/>
        <v>369</v>
      </c>
      <c r="L15" s="12">
        <f t="shared" si="3"/>
        <v>438</v>
      </c>
    </row>
    <row r="16" spans="1:12" ht="18" customHeight="1">
      <c r="A16" s="6" t="s">
        <v>115</v>
      </c>
      <c r="B16" s="13">
        <f>SUM(F36:F40)</f>
        <v>2661</v>
      </c>
      <c r="C16" s="13">
        <f>SUM(G36:G40)</f>
        <v>1348</v>
      </c>
      <c r="D16" s="13">
        <f>SUM(H36:H40)</f>
        <v>1313</v>
      </c>
      <c r="E16" s="11" t="s">
        <v>20</v>
      </c>
      <c r="F16" s="12">
        <f t="shared" si="0"/>
        <v>438</v>
      </c>
      <c r="G16" s="12">
        <f t="shared" si="1"/>
        <v>225</v>
      </c>
      <c r="H16" s="12">
        <f t="shared" si="1"/>
        <v>213</v>
      </c>
      <c r="I16" s="11" t="s">
        <v>21</v>
      </c>
      <c r="J16" s="12">
        <f t="shared" si="2"/>
        <v>749</v>
      </c>
      <c r="K16" s="12">
        <f t="shared" si="3"/>
        <v>356</v>
      </c>
      <c r="L16" s="12">
        <f t="shared" si="3"/>
        <v>393</v>
      </c>
    </row>
    <row r="17" spans="1:12" ht="18" customHeight="1">
      <c r="A17" s="6" t="s">
        <v>116</v>
      </c>
      <c r="B17" s="12">
        <f>SUM(F41:F45)</f>
        <v>3119</v>
      </c>
      <c r="C17" s="12">
        <f>SUM(G41:G45)</f>
        <v>1523</v>
      </c>
      <c r="D17" s="12">
        <f>SUM(H41:H45)</f>
        <v>1596</v>
      </c>
      <c r="E17" s="11" t="s">
        <v>22</v>
      </c>
      <c r="F17" s="12">
        <f t="shared" si="0"/>
        <v>470</v>
      </c>
      <c r="G17" s="12">
        <f t="shared" si="1"/>
        <v>246</v>
      </c>
      <c r="H17" s="12">
        <f t="shared" si="1"/>
        <v>224</v>
      </c>
      <c r="I17" s="11" t="s">
        <v>23</v>
      </c>
      <c r="J17" s="12">
        <f t="shared" si="2"/>
        <v>715</v>
      </c>
      <c r="K17" s="12">
        <f t="shared" si="3"/>
        <v>354</v>
      </c>
      <c r="L17" s="12">
        <f t="shared" si="3"/>
        <v>361</v>
      </c>
    </row>
    <row r="18" spans="1:12" ht="18" customHeight="1">
      <c r="A18" s="6" t="s">
        <v>117</v>
      </c>
      <c r="B18" s="13">
        <f>SUM(J4:J8)</f>
        <v>4563</v>
      </c>
      <c r="C18" s="13">
        <f>SUM(K4:K8)</f>
        <v>2250</v>
      </c>
      <c r="D18" s="13">
        <f>SUM(L4:L8)</f>
        <v>2313</v>
      </c>
      <c r="E18" s="11" t="s">
        <v>24</v>
      </c>
      <c r="F18" s="12">
        <f t="shared" si="0"/>
        <v>462</v>
      </c>
      <c r="G18" s="12">
        <f t="shared" si="1"/>
        <v>229</v>
      </c>
      <c r="H18" s="12">
        <f t="shared" si="1"/>
        <v>233</v>
      </c>
      <c r="I18" s="11" t="s">
        <v>25</v>
      </c>
      <c r="J18" s="12">
        <f t="shared" si="2"/>
        <v>561</v>
      </c>
      <c r="K18" s="12">
        <f t="shared" si="3"/>
        <v>254</v>
      </c>
      <c r="L18" s="12">
        <f t="shared" si="3"/>
        <v>307</v>
      </c>
    </row>
    <row r="19" spans="1:12" ht="18" customHeight="1">
      <c r="A19" s="6" t="s">
        <v>118</v>
      </c>
      <c r="B19" s="12">
        <f>SUM(J9:J13)</f>
        <v>4443</v>
      </c>
      <c r="C19" s="12">
        <f>SUM(K9:K13)</f>
        <v>2167</v>
      </c>
      <c r="D19" s="12">
        <f>SUM(L9:L13)</f>
        <v>2276</v>
      </c>
      <c r="E19" s="11" t="s">
        <v>26</v>
      </c>
      <c r="F19" s="12">
        <f t="shared" si="0"/>
        <v>471</v>
      </c>
      <c r="G19" s="12">
        <f t="shared" si="1"/>
        <v>252</v>
      </c>
      <c r="H19" s="12">
        <f t="shared" si="1"/>
        <v>219</v>
      </c>
      <c r="I19" s="11" t="s">
        <v>27</v>
      </c>
      <c r="J19" s="12">
        <f t="shared" si="2"/>
        <v>624</v>
      </c>
      <c r="K19" s="12">
        <f t="shared" si="3"/>
        <v>280</v>
      </c>
      <c r="L19" s="12">
        <f t="shared" si="3"/>
        <v>344</v>
      </c>
    </row>
    <row r="20" spans="1:12" ht="18" customHeight="1">
      <c r="A20" s="6" t="s">
        <v>119</v>
      </c>
      <c r="B20" s="13">
        <f>SUM(J14:J18)</f>
        <v>3606</v>
      </c>
      <c r="C20" s="13">
        <f>SUM(K14:K18)</f>
        <v>1703</v>
      </c>
      <c r="D20" s="13">
        <f>SUM(L14:L18)</f>
        <v>1903</v>
      </c>
      <c r="E20" s="11" t="s">
        <v>28</v>
      </c>
      <c r="F20" s="12">
        <f t="shared" si="0"/>
        <v>584</v>
      </c>
      <c r="G20" s="12">
        <f t="shared" si="1"/>
        <v>275</v>
      </c>
      <c r="H20" s="12">
        <f t="shared" si="1"/>
        <v>309</v>
      </c>
      <c r="I20" s="11" t="s">
        <v>29</v>
      </c>
      <c r="J20" s="12">
        <f t="shared" si="2"/>
        <v>607</v>
      </c>
      <c r="K20" s="12">
        <f t="shared" si="3"/>
        <v>265</v>
      </c>
      <c r="L20" s="12">
        <f t="shared" si="3"/>
        <v>342</v>
      </c>
    </row>
    <row r="21" spans="1:12" ht="18" customHeight="1">
      <c r="A21" s="6" t="s">
        <v>120</v>
      </c>
      <c r="B21" s="12">
        <f>SUM(J19:J23)</f>
        <v>3127</v>
      </c>
      <c r="C21" s="12">
        <f>SUM(K19:K23)</f>
        <v>1380</v>
      </c>
      <c r="D21" s="12">
        <f>SUM(L19:L23)</f>
        <v>1747</v>
      </c>
      <c r="E21" s="11" t="s">
        <v>30</v>
      </c>
      <c r="F21" s="12">
        <f t="shared" si="0"/>
        <v>527</v>
      </c>
      <c r="G21" s="12">
        <f t="shared" si="1"/>
        <v>273</v>
      </c>
      <c r="H21" s="12">
        <f t="shared" si="1"/>
        <v>254</v>
      </c>
      <c r="I21" s="11" t="s">
        <v>31</v>
      </c>
      <c r="J21" s="12">
        <f t="shared" si="2"/>
        <v>700</v>
      </c>
      <c r="K21" s="12">
        <f t="shared" si="3"/>
        <v>303</v>
      </c>
      <c r="L21" s="12">
        <f t="shared" si="3"/>
        <v>397</v>
      </c>
    </row>
    <row r="22" spans="1:12" ht="18" customHeight="1">
      <c r="A22" s="6" t="s">
        <v>121</v>
      </c>
      <c r="B22" s="13">
        <f>SUM(J24:J28)</f>
        <v>2585</v>
      </c>
      <c r="C22" s="13">
        <f>SUM(K24:K28)</f>
        <v>992</v>
      </c>
      <c r="D22" s="13">
        <f>SUM(L24:L28)</f>
        <v>1593</v>
      </c>
      <c r="E22" s="11" t="s">
        <v>32</v>
      </c>
      <c r="F22" s="12">
        <f t="shared" si="0"/>
        <v>564</v>
      </c>
      <c r="G22" s="12">
        <f t="shared" si="1"/>
        <v>282</v>
      </c>
      <c r="H22" s="12">
        <f t="shared" si="1"/>
        <v>282</v>
      </c>
      <c r="I22" s="11" t="s">
        <v>33</v>
      </c>
      <c r="J22" s="12">
        <f t="shared" si="2"/>
        <v>632</v>
      </c>
      <c r="K22" s="12">
        <f t="shared" si="3"/>
        <v>293</v>
      </c>
      <c r="L22" s="12">
        <f t="shared" si="3"/>
        <v>339</v>
      </c>
    </row>
    <row r="23" spans="1:12" ht="18" customHeight="1">
      <c r="A23" s="6" t="s">
        <v>122</v>
      </c>
      <c r="B23" s="12">
        <f>SUM(J29:J33)</f>
        <v>1786</v>
      </c>
      <c r="C23" s="12">
        <f>SUM(K29:K33)</f>
        <v>587</v>
      </c>
      <c r="D23" s="12">
        <f>SUM(L29:L33)</f>
        <v>1199</v>
      </c>
      <c r="E23" s="11" t="s">
        <v>34</v>
      </c>
      <c r="F23" s="12">
        <f t="shared" si="0"/>
        <v>636</v>
      </c>
      <c r="G23" s="12">
        <f t="shared" si="1"/>
        <v>316</v>
      </c>
      <c r="H23" s="12">
        <f t="shared" si="1"/>
        <v>320</v>
      </c>
      <c r="I23" s="11" t="s">
        <v>35</v>
      </c>
      <c r="J23" s="12">
        <f t="shared" si="2"/>
        <v>564</v>
      </c>
      <c r="K23" s="12">
        <f t="shared" si="3"/>
        <v>239</v>
      </c>
      <c r="L23" s="12">
        <f t="shared" si="3"/>
        <v>325</v>
      </c>
    </row>
    <row r="24" spans="1:12" ht="18" customHeight="1">
      <c r="A24" s="6" t="s">
        <v>123</v>
      </c>
      <c r="B24" s="13">
        <f>SUM(J34:J38)</f>
        <v>760</v>
      </c>
      <c r="C24" s="13">
        <f>SUM(K34:K38)</f>
        <v>167</v>
      </c>
      <c r="D24" s="13">
        <f>SUM(L34:L38)</f>
        <v>593</v>
      </c>
      <c r="E24" s="11" t="s">
        <v>36</v>
      </c>
      <c r="F24" s="12">
        <f t="shared" si="0"/>
        <v>646</v>
      </c>
      <c r="G24" s="12">
        <f aca="true" t="shared" si="4" ref="G24:H43">G71+G118</f>
        <v>315</v>
      </c>
      <c r="H24" s="12">
        <f t="shared" si="4"/>
        <v>331</v>
      </c>
      <c r="I24" s="11" t="s">
        <v>37</v>
      </c>
      <c r="J24" s="12">
        <f t="shared" si="2"/>
        <v>588</v>
      </c>
      <c r="K24" s="12">
        <f aca="true" t="shared" si="5" ref="K24:L43">K71+K118</f>
        <v>253</v>
      </c>
      <c r="L24" s="12">
        <f t="shared" si="5"/>
        <v>335</v>
      </c>
    </row>
    <row r="25" spans="1:12" ht="18" customHeight="1">
      <c r="A25" s="6" t="s">
        <v>124</v>
      </c>
      <c r="B25" s="12">
        <f>SUM(J39:J43)</f>
        <v>194</v>
      </c>
      <c r="C25" s="12">
        <f>SUM(K39:K43)</f>
        <v>40</v>
      </c>
      <c r="D25" s="12">
        <f>SUM(L39:L43)</f>
        <v>154</v>
      </c>
      <c r="E25" s="11" t="s">
        <v>38</v>
      </c>
      <c r="F25" s="12">
        <f t="shared" si="0"/>
        <v>665</v>
      </c>
      <c r="G25" s="12">
        <f t="shared" si="4"/>
        <v>332</v>
      </c>
      <c r="H25" s="12">
        <f t="shared" si="4"/>
        <v>333</v>
      </c>
      <c r="I25" s="11" t="s">
        <v>39</v>
      </c>
      <c r="J25" s="12">
        <f t="shared" si="2"/>
        <v>568</v>
      </c>
      <c r="K25" s="12">
        <f t="shared" si="5"/>
        <v>231</v>
      </c>
      <c r="L25" s="12">
        <f t="shared" si="5"/>
        <v>337</v>
      </c>
    </row>
    <row r="26" spans="1:12" ht="18" customHeight="1">
      <c r="A26" s="6" t="s">
        <v>125</v>
      </c>
      <c r="B26" s="13">
        <f>J44</f>
        <v>39</v>
      </c>
      <c r="C26" s="13">
        <f>K44</f>
        <v>7</v>
      </c>
      <c r="D26" s="13">
        <f>L44</f>
        <v>32</v>
      </c>
      <c r="E26" s="11" t="s">
        <v>40</v>
      </c>
      <c r="F26" s="12">
        <f t="shared" si="0"/>
        <v>628</v>
      </c>
      <c r="G26" s="12">
        <f t="shared" si="4"/>
        <v>317</v>
      </c>
      <c r="H26" s="12">
        <f t="shared" si="4"/>
        <v>311</v>
      </c>
      <c r="I26" s="11" t="s">
        <v>41</v>
      </c>
      <c r="J26" s="12">
        <f t="shared" si="2"/>
        <v>505</v>
      </c>
      <c r="K26" s="12">
        <f t="shared" si="5"/>
        <v>190</v>
      </c>
      <c r="L26" s="12">
        <f t="shared" si="5"/>
        <v>315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654</v>
      </c>
      <c r="G27" s="12">
        <f t="shared" si="4"/>
        <v>317</v>
      </c>
      <c r="H27" s="12">
        <f t="shared" si="4"/>
        <v>337</v>
      </c>
      <c r="I27" s="11" t="s">
        <v>43</v>
      </c>
      <c r="J27" s="12">
        <f t="shared" si="2"/>
        <v>481</v>
      </c>
      <c r="K27" s="12">
        <f t="shared" si="5"/>
        <v>167</v>
      </c>
      <c r="L27" s="12">
        <f t="shared" si="5"/>
        <v>314</v>
      </c>
    </row>
    <row r="28" spans="1:12" ht="18" customHeight="1">
      <c r="A28" s="18" t="s">
        <v>126</v>
      </c>
      <c r="B28" s="12">
        <f aca="true" t="shared" si="6" ref="B28:B45">C28+D28</f>
        <v>319</v>
      </c>
      <c r="C28" s="12">
        <f aca="true" t="shared" si="7" ref="C28:D45">C75+C122</f>
        <v>172</v>
      </c>
      <c r="D28" s="12">
        <f t="shared" si="7"/>
        <v>147</v>
      </c>
      <c r="E28" s="11" t="s">
        <v>44</v>
      </c>
      <c r="F28" s="12">
        <f t="shared" si="0"/>
        <v>608</v>
      </c>
      <c r="G28" s="12">
        <f t="shared" si="4"/>
        <v>325</v>
      </c>
      <c r="H28" s="12">
        <f t="shared" si="4"/>
        <v>283</v>
      </c>
      <c r="I28" s="11" t="s">
        <v>45</v>
      </c>
      <c r="J28" s="12">
        <f t="shared" si="2"/>
        <v>443</v>
      </c>
      <c r="K28" s="12">
        <f t="shared" si="5"/>
        <v>151</v>
      </c>
      <c r="L28" s="12">
        <f t="shared" si="5"/>
        <v>292</v>
      </c>
    </row>
    <row r="29" spans="1:12" ht="18" customHeight="1">
      <c r="A29" s="18" t="s">
        <v>127</v>
      </c>
      <c r="B29" s="12">
        <f t="shared" si="6"/>
        <v>340</v>
      </c>
      <c r="C29" s="12">
        <f t="shared" si="7"/>
        <v>169</v>
      </c>
      <c r="D29" s="12">
        <f t="shared" si="7"/>
        <v>171</v>
      </c>
      <c r="E29" s="11" t="s">
        <v>46</v>
      </c>
      <c r="F29" s="12">
        <f t="shared" si="0"/>
        <v>601</v>
      </c>
      <c r="G29" s="12">
        <f t="shared" si="4"/>
        <v>336</v>
      </c>
      <c r="H29" s="12">
        <f t="shared" si="4"/>
        <v>265</v>
      </c>
      <c r="I29" s="11" t="s">
        <v>47</v>
      </c>
      <c r="J29" s="12">
        <f t="shared" si="2"/>
        <v>391</v>
      </c>
      <c r="K29" s="12">
        <f t="shared" si="5"/>
        <v>145</v>
      </c>
      <c r="L29" s="12">
        <f t="shared" si="5"/>
        <v>246</v>
      </c>
    </row>
    <row r="30" spans="1:12" ht="18" customHeight="1">
      <c r="A30" s="18" t="s">
        <v>48</v>
      </c>
      <c r="B30" s="12">
        <f t="shared" si="6"/>
        <v>364</v>
      </c>
      <c r="C30" s="12">
        <f t="shared" si="7"/>
        <v>178</v>
      </c>
      <c r="D30" s="12">
        <f t="shared" si="7"/>
        <v>186</v>
      </c>
      <c r="E30" s="11" t="s">
        <v>49</v>
      </c>
      <c r="F30" s="12">
        <f t="shared" si="0"/>
        <v>600</v>
      </c>
      <c r="G30" s="12">
        <f t="shared" si="4"/>
        <v>308</v>
      </c>
      <c r="H30" s="12">
        <f t="shared" si="4"/>
        <v>292</v>
      </c>
      <c r="I30" s="11" t="s">
        <v>50</v>
      </c>
      <c r="J30" s="12">
        <f t="shared" si="2"/>
        <v>405</v>
      </c>
      <c r="K30" s="12">
        <f t="shared" si="5"/>
        <v>135</v>
      </c>
      <c r="L30" s="12">
        <f t="shared" si="5"/>
        <v>270</v>
      </c>
    </row>
    <row r="31" spans="1:12" ht="18" customHeight="1">
      <c r="A31" s="18" t="s">
        <v>51</v>
      </c>
      <c r="B31" s="12">
        <f t="shared" si="6"/>
        <v>368</v>
      </c>
      <c r="C31" s="12">
        <f t="shared" si="7"/>
        <v>198</v>
      </c>
      <c r="D31" s="12">
        <f t="shared" si="7"/>
        <v>170</v>
      </c>
      <c r="E31" s="11" t="s">
        <v>52</v>
      </c>
      <c r="F31" s="12">
        <f t="shared" si="0"/>
        <v>592</v>
      </c>
      <c r="G31" s="12">
        <f t="shared" si="4"/>
        <v>316</v>
      </c>
      <c r="H31" s="12">
        <f t="shared" si="4"/>
        <v>276</v>
      </c>
      <c r="I31" s="11" t="s">
        <v>53</v>
      </c>
      <c r="J31" s="12">
        <f t="shared" si="2"/>
        <v>402</v>
      </c>
      <c r="K31" s="12">
        <f t="shared" si="5"/>
        <v>116</v>
      </c>
      <c r="L31" s="12">
        <f t="shared" si="5"/>
        <v>286</v>
      </c>
    </row>
    <row r="32" spans="1:12" ht="18" customHeight="1">
      <c r="A32" s="18" t="s">
        <v>54</v>
      </c>
      <c r="B32" s="12">
        <f t="shared" si="6"/>
        <v>344</v>
      </c>
      <c r="C32" s="12">
        <f t="shared" si="7"/>
        <v>190</v>
      </c>
      <c r="D32" s="12">
        <f t="shared" si="7"/>
        <v>154</v>
      </c>
      <c r="E32" s="11" t="s">
        <v>55</v>
      </c>
      <c r="F32" s="12">
        <f t="shared" si="0"/>
        <v>541</v>
      </c>
      <c r="G32" s="12">
        <f t="shared" si="4"/>
        <v>255</v>
      </c>
      <c r="H32" s="12">
        <f t="shared" si="4"/>
        <v>286</v>
      </c>
      <c r="I32" s="11" t="s">
        <v>56</v>
      </c>
      <c r="J32" s="12">
        <f t="shared" si="2"/>
        <v>321</v>
      </c>
      <c r="K32" s="12">
        <f t="shared" si="5"/>
        <v>103</v>
      </c>
      <c r="L32" s="12">
        <f t="shared" si="5"/>
        <v>218</v>
      </c>
    </row>
    <row r="33" spans="1:12" ht="18" customHeight="1">
      <c r="A33" s="18" t="s">
        <v>57</v>
      </c>
      <c r="B33" s="12">
        <f t="shared" si="6"/>
        <v>354</v>
      </c>
      <c r="C33" s="12">
        <f t="shared" si="7"/>
        <v>164</v>
      </c>
      <c r="D33" s="12">
        <f t="shared" si="7"/>
        <v>190</v>
      </c>
      <c r="E33" s="11" t="s">
        <v>58</v>
      </c>
      <c r="F33" s="12">
        <f t="shared" si="0"/>
        <v>461</v>
      </c>
      <c r="G33" s="12">
        <f t="shared" si="4"/>
        <v>226</v>
      </c>
      <c r="H33" s="12">
        <f t="shared" si="4"/>
        <v>235</v>
      </c>
      <c r="I33" s="11" t="s">
        <v>59</v>
      </c>
      <c r="J33" s="12">
        <f t="shared" si="2"/>
        <v>267</v>
      </c>
      <c r="K33" s="12">
        <f t="shared" si="5"/>
        <v>88</v>
      </c>
      <c r="L33" s="12">
        <f t="shared" si="5"/>
        <v>179</v>
      </c>
    </row>
    <row r="34" spans="1:12" ht="18" customHeight="1">
      <c r="A34" s="18" t="s">
        <v>60</v>
      </c>
      <c r="B34" s="12">
        <f t="shared" si="6"/>
        <v>381</v>
      </c>
      <c r="C34" s="12">
        <f t="shared" si="7"/>
        <v>203</v>
      </c>
      <c r="D34" s="12">
        <f t="shared" si="7"/>
        <v>178</v>
      </c>
      <c r="E34" s="11" t="s">
        <v>61</v>
      </c>
      <c r="F34" s="12">
        <f t="shared" si="0"/>
        <v>541</v>
      </c>
      <c r="G34" s="12">
        <f t="shared" si="4"/>
        <v>286</v>
      </c>
      <c r="H34" s="12">
        <f t="shared" si="4"/>
        <v>255</v>
      </c>
      <c r="I34" s="11" t="s">
        <v>62</v>
      </c>
      <c r="J34" s="12">
        <f t="shared" si="2"/>
        <v>219</v>
      </c>
      <c r="K34" s="12">
        <f t="shared" si="5"/>
        <v>53</v>
      </c>
      <c r="L34" s="12">
        <f t="shared" si="5"/>
        <v>166</v>
      </c>
    </row>
    <row r="35" spans="1:12" ht="18" customHeight="1">
      <c r="A35" s="18" t="s">
        <v>63</v>
      </c>
      <c r="B35" s="12">
        <f t="shared" si="6"/>
        <v>349</v>
      </c>
      <c r="C35" s="12">
        <f t="shared" si="7"/>
        <v>190</v>
      </c>
      <c r="D35" s="12">
        <f t="shared" si="7"/>
        <v>159</v>
      </c>
      <c r="E35" s="11" t="s">
        <v>64</v>
      </c>
      <c r="F35" s="12">
        <f t="shared" si="0"/>
        <v>530</v>
      </c>
      <c r="G35" s="12">
        <f t="shared" si="4"/>
        <v>265</v>
      </c>
      <c r="H35" s="12">
        <f t="shared" si="4"/>
        <v>265</v>
      </c>
      <c r="I35" s="11" t="s">
        <v>65</v>
      </c>
      <c r="J35" s="12">
        <f t="shared" si="2"/>
        <v>183</v>
      </c>
      <c r="K35" s="12">
        <f t="shared" si="5"/>
        <v>42</v>
      </c>
      <c r="L35" s="12">
        <f t="shared" si="5"/>
        <v>141</v>
      </c>
    </row>
    <row r="36" spans="1:12" ht="18" customHeight="1">
      <c r="A36" s="18" t="s">
        <v>66</v>
      </c>
      <c r="B36" s="12">
        <f t="shared" si="6"/>
        <v>392</v>
      </c>
      <c r="C36" s="12">
        <f t="shared" si="7"/>
        <v>193</v>
      </c>
      <c r="D36" s="12">
        <f t="shared" si="7"/>
        <v>199</v>
      </c>
      <c r="E36" s="11" t="s">
        <v>67</v>
      </c>
      <c r="F36" s="12">
        <f t="shared" si="0"/>
        <v>524</v>
      </c>
      <c r="G36" s="12">
        <f t="shared" si="4"/>
        <v>251</v>
      </c>
      <c r="H36" s="12">
        <f t="shared" si="4"/>
        <v>273</v>
      </c>
      <c r="I36" s="11" t="s">
        <v>68</v>
      </c>
      <c r="J36" s="12">
        <f t="shared" si="2"/>
        <v>137</v>
      </c>
      <c r="K36" s="12">
        <f t="shared" si="5"/>
        <v>28</v>
      </c>
      <c r="L36" s="12">
        <f t="shared" si="5"/>
        <v>109</v>
      </c>
    </row>
    <row r="37" spans="1:12" ht="18" customHeight="1">
      <c r="A37" s="18" t="s">
        <v>69</v>
      </c>
      <c r="B37" s="12">
        <f t="shared" si="6"/>
        <v>374</v>
      </c>
      <c r="C37" s="12">
        <f t="shared" si="7"/>
        <v>183</v>
      </c>
      <c r="D37" s="12">
        <f t="shared" si="7"/>
        <v>191</v>
      </c>
      <c r="E37" s="11" t="s">
        <v>70</v>
      </c>
      <c r="F37" s="12">
        <f t="shared" si="0"/>
        <v>472</v>
      </c>
      <c r="G37" s="12">
        <f t="shared" si="4"/>
        <v>253</v>
      </c>
      <c r="H37" s="12">
        <f t="shared" si="4"/>
        <v>219</v>
      </c>
      <c r="I37" s="11" t="s">
        <v>71</v>
      </c>
      <c r="J37" s="12">
        <f t="shared" si="2"/>
        <v>130</v>
      </c>
      <c r="K37" s="12">
        <f t="shared" si="5"/>
        <v>27</v>
      </c>
      <c r="L37" s="12">
        <f t="shared" si="5"/>
        <v>103</v>
      </c>
    </row>
    <row r="38" spans="1:12" ht="18" customHeight="1">
      <c r="A38" s="18" t="s">
        <v>72</v>
      </c>
      <c r="B38" s="12">
        <f t="shared" si="6"/>
        <v>382</v>
      </c>
      <c r="C38" s="12">
        <f t="shared" si="7"/>
        <v>196</v>
      </c>
      <c r="D38" s="12">
        <f t="shared" si="7"/>
        <v>186</v>
      </c>
      <c r="E38" s="11" t="s">
        <v>73</v>
      </c>
      <c r="F38" s="12">
        <f t="shared" si="0"/>
        <v>518</v>
      </c>
      <c r="G38" s="12">
        <f t="shared" si="4"/>
        <v>247</v>
      </c>
      <c r="H38" s="12">
        <f t="shared" si="4"/>
        <v>271</v>
      </c>
      <c r="I38" s="11" t="s">
        <v>74</v>
      </c>
      <c r="J38" s="12">
        <f t="shared" si="2"/>
        <v>91</v>
      </c>
      <c r="K38" s="12">
        <f t="shared" si="5"/>
        <v>17</v>
      </c>
      <c r="L38" s="12">
        <f t="shared" si="5"/>
        <v>74</v>
      </c>
    </row>
    <row r="39" spans="1:12" ht="18" customHeight="1">
      <c r="A39" s="18" t="s">
        <v>75</v>
      </c>
      <c r="B39" s="12">
        <f t="shared" si="6"/>
        <v>404</v>
      </c>
      <c r="C39" s="12">
        <f t="shared" si="7"/>
        <v>217</v>
      </c>
      <c r="D39" s="12">
        <f t="shared" si="7"/>
        <v>187</v>
      </c>
      <c r="E39" s="11" t="s">
        <v>76</v>
      </c>
      <c r="F39" s="12">
        <f t="shared" si="0"/>
        <v>586</v>
      </c>
      <c r="G39" s="12">
        <f t="shared" si="4"/>
        <v>286</v>
      </c>
      <c r="H39" s="12">
        <f t="shared" si="4"/>
        <v>300</v>
      </c>
      <c r="I39" s="11" t="s">
        <v>77</v>
      </c>
      <c r="J39" s="12">
        <f t="shared" si="2"/>
        <v>60</v>
      </c>
      <c r="K39" s="12">
        <f t="shared" si="5"/>
        <v>13</v>
      </c>
      <c r="L39" s="12">
        <f t="shared" si="5"/>
        <v>47</v>
      </c>
    </row>
    <row r="40" spans="1:12" ht="18" customHeight="1">
      <c r="A40" s="18" t="s">
        <v>78</v>
      </c>
      <c r="B40" s="12">
        <f t="shared" si="6"/>
        <v>368</v>
      </c>
      <c r="C40" s="12">
        <f t="shared" si="7"/>
        <v>186</v>
      </c>
      <c r="D40" s="12">
        <f t="shared" si="7"/>
        <v>182</v>
      </c>
      <c r="E40" s="11" t="s">
        <v>79</v>
      </c>
      <c r="F40" s="12">
        <f t="shared" si="0"/>
        <v>561</v>
      </c>
      <c r="G40" s="12">
        <f t="shared" si="4"/>
        <v>311</v>
      </c>
      <c r="H40" s="12">
        <f t="shared" si="4"/>
        <v>250</v>
      </c>
      <c r="I40" s="11" t="s">
        <v>80</v>
      </c>
      <c r="J40" s="12">
        <f t="shared" si="2"/>
        <v>39</v>
      </c>
      <c r="K40" s="12">
        <f t="shared" si="5"/>
        <v>13</v>
      </c>
      <c r="L40" s="12">
        <f t="shared" si="5"/>
        <v>26</v>
      </c>
    </row>
    <row r="41" spans="1:12" ht="18" customHeight="1">
      <c r="A41" s="18" t="s">
        <v>81</v>
      </c>
      <c r="B41" s="12">
        <f t="shared" si="6"/>
        <v>417</v>
      </c>
      <c r="C41" s="12">
        <f t="shared" si="7"/>
        <v>217</v>
      </c>
      <c r="D41" s="12">
        <f t="shared" si="7"/>
        <v>200</v>
      </c>
      <c r="E41" s="11" t="s">
        <v>82</v>
      </c>
      <c r="F41" s="12">
        <f t="shared" si="0"/>
        <v>608</v>
      </c>
      <c r="G41" s="12">
        <f t="shared" si="4"/>
        <v>304</v>
      </c>
      <c r="H41" s="12">
        <f t="shared" si="4"/>
        <v>304</v>
      </c>
      <c r="I41" s="11" t="s">
        <v>83</v>
      </c>
      <c r="J41" s="12">
        <f t="shared" si="2"/>
        <v>41</v>
      </c>
      <c r="K41" s="12">
        <f t="shared" si="5"/>
        <v>5</v>
      </c>
      <c r="L41" s="12">
        <f t="shared" si="5"/>
        <v>36</v>
      </c>
    </row>
    <row r="42" spans="1:12" ht="18" customHeight="1">
      <c r="A42" s="18" t="s">
        <v>84</v>
      </c>
      <c r="B42" s="12">
        <f t="shared" si="6"/>
        <v>423</v>
      </c>
      <c r="C42" s="12">
        <f t="shared" si="7"/>
        <v>227</v>
      </c>
      <c r="D42" s="12">
        <f t="shared" si="7"/>
        <v>196</v>
      </c>
      <c r="E42" s="11" t="s">
        <v>85</v>
      </c>
      <c r="F42" s="12">
        <f t="shared" si="0"/>
        <v>528</v>
      </c>
      <c r="G42" s="12">
        <f t="shared" si="4"/>
        <v>261</v>
      </c>
      <c r="H42" s="12">
        <f t="shared" si="4"/>
        <v>267</v>
      </c>
      <c r="I42" s="11" t="s">
        <v>86</v>
      </c>
      <c r="J42" s="12">
        <f t="shared" si="2"/>
        <v>31</v>
      </c>
      <c r="K42" s="12">
        <f t="shared" si="5"/>
        <v>6</v>
      </c>
      <c r="L42" s="12">
        <f t="shared" si="5"/>
        <v>25</v>
      </c>
    </row>
    <row r="43" spans="1:12" ht="18" customHeight="1">
      <c r="A43" s="18" t="s">
        <v>87</v>
      </c>
      <c r="B43" s="12">
        <f t="shared" si="6"/>
        <v>430</v>
      </c>
      <c r="C43" s="12">
        <f t="shared" si="7"/>
        <v>225</v>
      </c>
      <c r="D43" s="12">
        <f t="shared" si="7"/>
        <v>205</v>
      </c>
      <c r="E43" s="11" t="s">
        <v>88</v>
      </c>
      <c r="F43" s="12">
        <f t="shared" si="0"/>
        <v>622</v>
      </c>
      <c r="G43" s="12">
        <f t="shared" si="4"/>
        <v>310</v>
      </c>
      <c r="H43" s="12">
        <f t="shared" si="4"/>
        <v>312</v>
      </c>
      <c r="I43" s="11" t="s">
        <v>89</v>
      </c>
      <c r="J43" s="12">
        <f t="shared" si="2"/>
        <v>23</v>
      </c>
      <c r="K43" s="12">
        <f t="shared" si="5"/>
        <v>3</v>
      </c>
      <c r="L43" s="12">
        <f t="shared" si="5"/>
        <v>20</v>
      </c>
    </row>
    <row r="44" spans="1:12" ht="18" customHeight="1">
      <c r="A44" s="18" t="s">
        <v>90</v>
      </c>
      <c r="B44" s="12">
        <f t="shared" si="6"/>
        <v>435</v>
      </c>
      <c r="C44" s="12">
        <f t="shared" si="7"/>
        <v>240</v>
      </c>
      <c r="D44" s="12">
        <f t="shared" si="7"/>
        <v>195</v>
      </c>
      <c r="E44" s="11" t="s">
        <v>91</v>
      </c>
      <c r="F44" s="12">
        <f t="shared" si="0"/>
        <v>683</v>
      </c>
      <c r="G44" s="12">
        <f>G91+G138</f>
        <v>327</v>
      </c>
      <c r="H44" s="12">
        <f>H91+H138</f>
        <v>356</v>
      </c>
      <c r="I44" s="11" t="s">
        <v>125</v>
      </c>
      <c r="J44" s="12">
        <f t="shared" si="2"/>
        <v>39</v>
      </c>
      <c r="K44" s="12">
        <f>K91+K138</f>
        <v>7</v>
      </c>
      <c r="L44" s="12">
        <f>L91+L138</f>
        <v>32</v>
      </c>
    </row>
    <row r="45" spans="1:12" ht="18" customHeight="1">
      <c r="A45" s="18" t="s">
        <v>92</v>
      </c>
      <c r="B45" s="12">
        <f t="shared" si="6"/>
        <v>458</v>
      </c>
      <c r="C45" s="12">
        <f t="shared" si="7"/>
        <v>253</v>
      </c>
      <c r="D45" s="12">
        <f t="shared" si="7"/>
        <v>205</v>
      </c>
      <c r="E45" s="11" t="s">
        <v>93</v>
      </c>
      <c r="F45" s="12">
        <f t="shared" si="0"/>
        <v>678</v>
      </c>
      <c r="G45" s="12">
        <f>G92+G139</f>
        <v>321</v>
      </c>
      <c r="H45" s="12">
        <f>H92+H139</f>
        <v>357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5"/>
      <c r="C48" s="35"/>
      <c r="D48" s="1"/>
      <c r="E48" s="2"/>
      <c r="F48" s="1"/>
      <c r="G48" s="1"/>
      <c r="H48" s="1"/>
      <c r="I48" s="2"/>
      <c r="J48" s="32" t="s">
        <v>137</v>
      </c>
      <c r="K48" s="33"/>
      <c r="L48" s="33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130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48995</v>
      </c>
      <c r="C51" s="10">
        <v>23578</v>
      </c>
      <c r="D51" s="9">
        <v>25417</v>
      </c>
      <c r="E51" s="11" t="s">
        <v>101</v>
      </c>
      <c r="F51" s="12">
        <v>411</v>
      </c>
      <c r="G51" s="12">
        <v>204</v>
      </c>
      <c r="H51" s="20">
        <v>207</v>
      </c>
      <c r="I51" s="11" t="s">
        <v>102</v>
      </c>
      <c r="J51" s="12">
        <v>756</v>
      </c>
      <c r="K51" s="12">
        <v>370</v>
      </c>
      <c r="L51" s="12">
        <v>386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344</v>
      </c>
      <c r="G52" s="12">
        <v>152</v>
      </c>
      <c r="H52" s="20">
        <v>192</v>
      </c>
      <c r="I52" s="11" t="s">
        <v>104</v>
      </c>
      <c r="J52" s="12">
        <v>825</v>
      </c>
      <c r="K52" s="12">
        <v>405</v>
      </c>
      <c r="L52" s="12">
        <v>420</v>
      </c>
    </row>
    <row r="53" spans="1:12" ht="18" customHeight="1">
      <c r="A53" s="6" t="s">
        <v>105</v>
      </c>
      <c r="B53" s="13">
        <v>1729</v>
      </c>
      <c r="C53" s="14">
        <v>907</v>
      </c>
      <c r="D53" s="27">
        <v>822</v>
      </c>
      <c r="E53" s="11" t="s">
        <v>0</v>
      </c>
      <c r="F53" s="12">
        <v>343</v>
      </c>
      <c r="G53" s="12">
        <v>166</v>
      </c>
      <c r="H53" s="20">
        <v>177</v>
      </c>
      <c r="I53" s="11" t="s">
        <v>1</v>
      </c>
      <c r="J53" s="12">
        <v>886</v>
      </c>
      <c r="K53" s="12">
        <v>440</v>
      </c>
      <c r="L53" s="12">
        <v>446</v>
      </c>
    </row>
    <row r="54" spans="1:12" ht="18" customHeight="1">
      <c r="A54" s="6" t="s">
        <v>106</v>
      </c>
      <c r="B54" s="12">
        <v>1848</v>
      </c>
      <c r="C54" s="14">
        <v>932</v>
      </c>
      <c r="D54" s="26">
        <v>916</v>
      </c>
      <c r="E54" s="11" t="s">
        <v>2</v>
      </c>
      <c r="F54" s="12">
        <v>300</v>
      </c>
      <c r="G54" s="12">
        <v>154</v>
      </c>
      <c r="H54" s="20">
        <v>146</v>
      </c>
      <c r="I54" s="11" t="s">
        <v>3</v>
      </c>
      <c r="J54" s="12">
        <v>965</v>
      </c>
      <c r="K54" s="12">
        <v>457</v>
      </c>
      <c r="L54" s="12">
        <v>508</v>
      </c>
    </row>
    <row r="55" spans="1:12" ht="18" customHeight="1">
      <c r="A55" s="6" t="s">
        <v>107</v>
      </c>
      <c r="B55" s="13">
        <v>1988</v>
      </c>
      <c r="C55" s="14">
        <v>1041</v>
      </c>
      <c r="D55" s="26">
        <v>947</v>
      </c>
      <c r="E55" s="11" t="s">
        <v>4</v>
      </c>
      <c r="F55" s="12">
        <v>312</v>
      </c>
      <c r="G55" s="12">
        <v>163</v>
      </c>
      <c r="H55" s="20">
        <v>149</v>
      </c>
      <c r="I55" s="11" t="s">
        <v>5</v>
      </c>
      <c r="J55" s="12">
        <v>1115</v>
      </c>
      <c r="K55" s="12">
        <v>573</v>
      </c>
      <c r="L55" s="12">
        <v>542</v>
      </c>
    </row>
    <row r="56" spans="1:12" ht="18" customHeight="1">
      <c r="A56" s="6" t="s">
        <v>108</v>
      </c>
      <c r="B56" s="12">
        <v>2073</v>
      </c>
      <c r="C56" s="26">
        <v>1070</v>
      </c>
      <c r="D56" s="26">
        <v>1003</v>
      </c>
      <c r="E56" s="11" t="s">
        <v>6</v>
      </c>
      <c r="F56" s="12">
        <v>299</v>
      </c>
      <c r="G56" s="12">
        <v>157</v>
      </c>
      <c r="H56" s="20">
        <v>142</v>
      </c>
      <c r="I56" s="11" t="s">
        <v>7</v>
      </c>
      <c r="J56" s="12">
        <v>1158</v>
      </c>
      <c r="K56" s="12">
        <v>571</v>
      </c>
      <c r="L56" s="12">
        <v>587</v>
      </c>
    </row>
    <row r="57" spans="1:12" ht="18" customHeight="1">
      <c r="A57" s="6" t="s">
        <v>109</v>
      </c>
      <c r="B57" s="13">
        <v>1588</v>
      </c>
      <c r="C57" s="16">
        <v>809</v>
      </c>
      <c r="D57" s="26">
        <v>779</v>
      </c>
      <c r="E57" s="11" t="s">
        <v>8</v>
      </c>
      <c r="F57" s="12">
        <v>334</v>
      </c>
      <c r="G57" s="12">
        <v>169</v>
      </c>
      <c r="H57" s="20">
        <v>165</v>
      </c>
      <c r="I57" s="11" t="s">
        <v>9</v>
      </c>
      <c r="J57" s="12">
        <v>993</v>
      </c>
      <c r="K57" s="12">
        <v>496</v>
      </c>
      <c r="L57" s="12">
        <v>497</v>
      </c>
    </row>
    <row r="58" spans="1:12" ht="18" customHeight="1">
      <c r="A58" s="6" t="s">
        <v>110</v>
      </c>
      <c r="B58" s="12">
        <v>1939</v>
      </c>
      <c r="C58" s="14">
        <v>1016</v>
      </c>
      <c r="D58" s="26">
        <v>923</v>
      </c>
      <c r="E58" s="11" t="s">
        <v>10</v>
      </c>
      <c r="F58" s="12">
        <v>354</v>
      </c>
      <c r="G58" s="12">
        <v>176</v>
      </c>
      <c r="H58" s="20">
        <v>178</v>
      </c>
      <c r="I58" s="11" t="s">
        <v>11</v>
      </c>
      <c r="J58" s="12">
        <v>682</v>
      </c>
      <c r="K58" s="12">
        <v>342</v>
      </c>
      <c r="L58" s="12">
        <v>340</v>
      </c>
    </row>
    <row r="59" spans="1:12" ht="18" customHeight="1">
      <c r="A59" s="6" t="s">
        <v>111</v>
      </c>
      <c r="B59" s="13">
        <v>2374</v>
      </c>
      <c r="C59" s="14">
        <v>1216</v>
      </c>
      <c r="D59" s="26">
        <v>1158</v>
      </c>
      <c r="E59" s="11" t="s">
        <v>12</v>
      </c>
      <c r="F59" s="12">
        <v>368</v>
      </c>
      <c r="G59" s="12">
        <v>208</v>
      </c>
      <c r="H59" s="20">
        <v>160</v>
      </c>
      <c r="I59" s="11" t="s">
        <v>13</v>
      </c>
      <c r="J59" s="12">
        <v>724</v>
      </c>
      <c r="K59" s="12">
        <v>346</v>
      </c>
      <c r="L59" s="12">
        <v>378</v>
      </c>
    </row>
    <row r="60" spans="1:12" ht="18" customHeight="1">
      <c r="A60" s="6" t="s">
        <v>112</v>
      </c>
      <c r="B60" s="12">
        <v>2989</v>
      </c>
      <c r="C60" s="14">
        <v>1508</v>
      </c>
      <c r="D60" s="26">
        <v>1481</v>
      </c>
      <c r="E60" s="11" t="s">
        <v>14</v>
      </c>
      <c r="F60" s="12">
        <v>387</v>
      </c>
      <c r="G60" s="12">
        <v>199</v>
      </c>
      <c r="H60" s="20">
        <v>188</v>
      </c>
      <c r="I60" s="11" t="s">
        <v>15</v>
      </c>
      <c r="J60" s="12">
        <v>874</v>
      </c>
      <c r="K60" s="12">
        <v>405</v>
      </c>
      <c r="L60" s="12">
        <v>469</v>
      </c>
    </row>
    <row r="61" spans="1:12" ht="18" customHeight="1">
      <c r="A61" s="6" t="s">
        <v>113</v>
      </c>
      <c r="B61" s="13">
        <v>3047</v>
      </c>
      <c r="C61" s="14">
        <v>1599</v>
      </c>
      <c r="D61" s="15">
        <v>1448</v>
      </c>
      <c r="E61" s="11" t="s">
        <v>16</v>
      </c>
      <c r="F61" s="12">
        <v>396</v>
      </c>
      <c r="G61" s="12">
        <v>210</v>
      </c>
      <c r="H61" s="20">
        <v>186</v>
      </c>
      <c r="I61" s="11" t="s">
        <v>17</v>
      </c>
      <c r="J61" s="12">
        <v>772</v>
      </c>
      <c r="K61" s="12">
        <v>369</v>
      </c>
      <c r="L61" s="12">
        <v>403</v>
      </c>
    </row>
    <row r="62" spans="1:12" ht="18" customHeight="1">
      <c r="A62" s="6" t="s">
        <v>114</v>
      </c>
      <c r="B62" s="12">
        <v>2626</v>
      </c>
      <c r="C62" s="14">
        <v>1341</v>
      </c>
      <c r="D62" s="15">
        <v>1285</v>
      </c>
      <c r="E62" s="11" t="s">
        <v>18</v>
      </c>
      <c r="F62" s="12">
        <v>434</v>
      </c>
      <c r="G62" s="12">
        <v>223</v>
      </c>
      <c r="H62" s="20">
        <v>211</v>
      </c>
      <c r="I62" s="11" t="s">
        <v>19</v>
      </c>
      <c r="J62" s="12">
        <v>806</v>
      </c>
      <c r="K62" s="12">
        <v>369</v>
      </c>
      <c r="L62" s="12">
        <v>437</v>
      </c>
    </row>
    <row r="63" spans="1:12" ht="18" customHeight="1">
      <c r="A63" s="6" t="s">
        <v>115</v>
      </c>
      <c r="B63" s="13">
        <v>2629</v>
      </c>
      <c r="C63" s="14">
        <v>1344</v>
      </c>
      <c r="D63" s="15">
        <v>1285</v>
      </c>
      <c r="E63" s="11" t="s">
        <v>20</v>
      </c>
      <c r="F63" s="12">
        <v>430</v>
      </c>
      <c r="G63" s="12">
        <v>223</v>
      </c>
      <c r="H63" s="20">
        <v>207</v>
      </c>
      <c r="I63" s="11" t="s">
        <v>21</v>
      </c>
      <c r="J63" s="12">
        <v>747</v>
      </c>
      <c r="K63" s="12">
        <v>356</v>
      </c>
      <c r="L63" s="12">
        <v>391</v>
      </c>
    </row>
    <row r="64" spans="1:12" ht="18" customHeight="1">
      <c r="A64" s="6" t="s">
        <v>116</v>
      </c>
      <c r="B64" s="12">
        <v>3103</v>
      </c>
      <c r="C64" s="14">
        <v>1519</v>
      </c>
      <c r="D64" s="15">
        <v>1584</v>
      </c>
      <c r="E64" s="11" t="s">
        <v>22</v>
      </c>
      <c r="F64" s="12">
        <v>457</v>
      </c>
      <c r="G64" s="12">
        <v>242</v>
      </c>
      <c r="H64" s="20">
        <v>215</v>
      </c>
      <c r="I64" s="11" t="s">
        <v>23</v>
      </c>
      <c r="J64" s="12">
        <v>715</v>
      </c>
      <c r="K64" s="12">
        <v>354</v>
      </c>
      <c r="L64" s="12">
        <v>361</v>
      </c>
    </row>
    <row r="65" spans="1:12" ht="18" customHeight="1">
      <c r="A65" s="6" t="s">
        <v>117</v>
      </c>
      <c r="B65" s="13">
        <v>4547</v>
      </c>
      <c r="C65" s="14">
        <v>2245</v>
      </c>
      <c r="D65" s="15">
        <v>2302</v>
      </c>
      <c r="E65" s="11" t="s">
        <v>24</v>
      </c>
      <c r="F65" s="12">
        <v>449</v>
      </c>
      <c r="G65" s="12">
        <v>226</v>
      </c>
      <c r="H65" s="20">
        <v>223</v>
      </c>
      <c r="I65" s="11" t="s">
        <v>25</v>
      </c>
      <c r="J65" s="12">
        <v>561</v>
      </c>
      <c r="K65" s="12">
        <v>254</v>
      </c>
      <c r="L65" s="12">
        <v>307</v>
      </c>
    </row>
    <row r="66" spans="1:12" ht="18" customHeight="1">
      <c r="A66" s="6" t="s">
        <v>118</v>
      </c>
      <c r="B66" s="12">
        <v>4431</v>
      </c>
      <c r="C66" s="14">
        <v>2160</v>
      </c>
      <c r="D66" s="15">
        <v>2271</v>
      </c>
      <c r="E66" s="11" t="s">
        <v>26</v>
      </c>
      <c r="F66" s="12">
        <v>465</v>
      </c>
      <c r="G66" s="12">
        <v>252</v>
      </c>
      <c r="H66" s="20">
        <v>213</v>
      </c>
      <c r="I66" s="11" t="s">
        <v>27</v>
      </c>
      <c r="J66" s="12">
        <v>623</v>
      </c>
      <c r="K66" s="12">
        <v>280</v>
      </c>
      <c r="L66" s="12">
        <v>343</v>
      </c>
    </row>
    <row r="67" spans="1:12" ht="18" customHeight="1">
      <c r="A67" s="6" t="s">
        <v>119</v>
      </c>
      <c r="B67" s="13">
        <v>3601</v>
      </c>
      <c r="C67" s="14">
        <v>1702</v>
      </c>
      <c r="D67" s="15">
        <v>1899</v>
      </c>
      <c r="E67" s="11" t="s">
        <v>28</v>
      </c>
      <c r="F67" s="12">
        <v>573</v>
      </c>
      <c r="G67" s="12">
        <v>273</v>
      </c>
      <c r="H67" s="20">
        <v>300</v>
      </c>
      <c r="I67" s="11" t="s">
        <v>29</v>
      </c>
      <c r="J67" s="12">
        <v>606</v>
      </c>
      <c r="K67" s="12">
        <v>265</v>
      </c>
      <c r="L67" s="12">
        <v>341</v>
      </c>
    </row>
    <row r="68" spans="1:12" ht="18" customHeight="1">
      <c r="A68" s="6" t="s">
        <v>120</v>
      </c>
      <c r="B68" s="12">
        <v>3124</v>
      </c>
      <c r="C68" s="14">
        <v>1379</v>
      </c>
      <c r="D68" s="15">
        <v>1745</v>
      </c>
      <c r="E68" s="11" t="s">
        <v>30</v>
      </c>
      <c r="F68" s="12">
        <v>517</v>
      </c>
      <c r="G68" s="12">
        <v>272</v>
      </c>
      <c r="H68" s="20">
        <v>245</v>
      </c>
      <c r="I68" s="11" t="s">
        <v>31</v>
      </c>
      <c r="J68" s="12">
        <v>700</v>
      </c>
      <c r="K68" s="12">
        <v>303</v>
      </c>
      <c r="L68" s="12">
        <v>397</v>
      </c>
    </row>
    <row r="69" spans="1:12" ht="18" customHeight="1">
      <c r="A69" s="6" t="s">
        <v>121</v>
      </c>
      <c r="B69" s="13">
        <v>2581</v>
      </c>
      <c r="C69" s="14">
        <v>990</v>
      </c>
      <c r="D69" s="15">
        <v>1591</v>
      </c>
      <c r="E69" s="11" t="s">
        <v>32</v>
      </c>
      <c r="F69" s="12">
        <v>556</v>
      </c>
      <c r="G69" s="12">
        <v>281</v>
      </c>
      <c r="H69" s="20">
        <v>275</v>
      </c>
      <c r="I69" s="11" t="s">
        <v>33</v>
      </c>
      <c r="J69" s="12">
        <v>631</v>
      </c>
      <c r="K69" s="12">
        <v>292</v>
      </c>
      <c r="L69" s="12">
        <v>339</v>
      </c>
    </row>
    <row r="70" spans="1:12" ht="18" customHeight="1">
      <c r="A70" s="6" t="s">
        <v>122</v>
      </c>
      <c r="B70" s="12">
        <v>1785</v>
      </c>
      <c r="C70" s="14">
        <v>586</v>
      </c>
      <c r="D70" s="15">
        <v>1199</v>
      </c>
      <c r="E70" s="11" t="s">
        <v>34</v>
      </c>
      <c r="F70" s="12">
        <v>627</v>
      </c>
      <c r="G70" s="12">
        <v>313</v>
      </c>
      <c r="H70" s="20">
        <v>314</v>
      </c>
      <c r="I70" s="11" t="s">
        <v>35</v>
      </c>
      <c r="J70" s="12">
        <v>564</v>
      </c>
      <c r="K70" s="12">
        <v>239</v>
      </c>
      <c r="L70" s="12">
        <v>325</v>
      </c>
    </row>
    <row r="71" spans="1:12" ht="18" customHeight="1">
      <c r="A71" s="6" t="s">
        <v>123</v>
      </c>
      <c r="B71" s="13">
        <v>760</v>
      </c>
      <c r="C71" s="14">
        <v>167</v>
      </c>
      <c r="D71" s="15">
        <v>593</v>
      </c>
      <c r="E71" s="11" t="s">
        <v>36</v>
      </c>
      <c r="F71" s="12">
        <v>629</v>
      </c>
      <c r="G71" s="12">
        <v>311</v>
      </c>
      <c r="H71" s="20">
        <v>318</v>
      </c>
      <c r="I71" s="11" t="s">
        <v>37</v>
      </c>
      <c r="J71" s="12">
        <v>588</v>
      </c>
      <c r="K71" s="12">
        <v>253</v>
      </c>
      <c r="L71" s="12">
        <v>335</v>
      </c>
    </row>
    <row r="72" spans="1:12" ht="18" customHeight="1">
      <c r="A72" s="6" t="s">
        <v>124</v>
      </c>
      <c r="B72" s="12">
        <v>194</v>
      </c>
      <c r="C72" s="14">
        <v>40</v>
      </c>
      <c r="D72" s="15">
        <v>154</v>
      </c>
      <c r="E72" s="11" t="s">
        <v>38</v>
      </c>
      <c r="F72" s="12">
        <v>660</v>
      </c>
      <c r="G72" s="12">
        <v>331</v>
      </c>
      <c r="H72" s="20">
        <v>329</v>
      </c>
      <c r="I72" s="11" t="s">
        <v>39</v>
      </c>
      <c r="J72" s="12">
        <v>567</v>
      </c>
      <c r="K72" s="12">
        <v>230</v>
      </c>
      <c r="L72" s="12">
        <v>337</v>
      </c>
    </row>
    <row r="73" spans="1:12" ht="18" customHeight="1">
      <c r="A73" s="6" t="s">
        <v>125</v>
      </c>
      <c r="B73" s="13">
        <v>39</v>
      </c>
      <c r="C73" s="14">
        <v>7</v>
      </c>
      <c r="D73" s="15">
        <v>32</v>
      </c>
      <c r="E73" s="11" t="s">
        <v>40</v>
      </c>
      <c r="F73" s="12">
        <v>619</v>
      </c>
      <c r="G73" s="12">
        <v>316</v>
      </c>
      <c r="H73" s="20">
        <v>303</v>
      </c>
      <c r="I73" s="11" t="s">
        <v>41</v>
      </c>
      <c r="J73" s="12">
        <v>503</v>
      </c>
      <c r="K73" s="12">
        <v>189</v>
      </c>
      <c r="L73" s="12">
        <v>314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645</v>
      </c>
      <c r="G74" s="12">
        <v>317</v>
      </c>
      <c r="H74" s="20">
        <v>328</v>
      </c>
      <c r="I74" s="11" t="s">
        <v>43</v>
      </c>
      <c r="J74" s="12">
        <v>481</v>
      </c>
      <c r="K74" s="12">
        <v>167</v>
      </c>
      <c r="L74" s="12">
        <v>314</v>
      </c>
    </row>
    <row r="75" spans="1:12" ht="18" customHeight="1">
      <c r="A75" s="18" t="s">
        <v>126</v>
      </c>
      <c r="B75" s="12">
        <v>319</v>
      </c>
      <c r="C75" s="12">
        <v>172</v>
      </c>
      <c r="D75" s="12">
        <v>147</v>
      </c>
      <c r="E75" s="11" t="s">
        <v>44</v>
      </c>
      <c r="F75" s="12">
        <v>598</v>
      </c>
      <c r="G75" s="12">
        <v>324</v>
      </c>
      <c r="H75" s="20">
        <v>274</v>
      </c>
      <c r="I75" s="11" t="s">
        <v>45</v>
      </c>
      <c r="J75" s="12">
        <v>442</v>
      </c>
      <c r="K75" s="12">
        <v>151</v>
      </c>
      <c r="L75" s="12">
        <v>291</v>
      </c>
    </row>
    <row r="76" spans="1:12" ht="18" customHeight="1">
      <c r="A76" s="18" t="s">
        <v>127</v>
      </c>
      <c r="B76" s="12">
        <v>339</v>
      </c>
      <c r="C76" s="12">
        <v>169</v>
      </c>
      <c r="D76" s="12">
        <v>170</v>
      </c>
      <c r="E76" s="11" t="s">
        <v>46</v>
      </c>
      <c r="F76" s="12">
        <v>594</v>
      </c>
      <c r="G76" s="12">
        <v>334</v>
      </c>
      <c r="H76" s="20">
        <v>260</v>
      </c>
      <c r="I76" s="11" t="s">
        <v>47</v>
      </c>
      <c r="J76" s="12">
        <v>391</v>
      </c>
      <c r="K76" s="12">
        <v>145</v>
      </c>
      <c r="L76" s="12">
        <v>246</v>
      </c>
    </row>
    <row r="77" spans="1:12" ht="18" customHeight="1">
      <c r="A77" s="18" t="s">
        <v>48</v>
      </c>
      <c r="B77" s="12">
        <v>363</v>
      </c>
      <c r="C77" s="12">
        <v>178</v>
      </c>
      <c r="D77" s="12">
        <v>185</v>
      </c>
      <c r="E77" s="11" t="s">
        <v>49</v>
      </c>
      <c r="F77" s="12">
        <v>591</v>
      </c>
      <c r="G77" s="12">
        <v>308</v>
      </c>
      <c r="H77" s="20">
        <v>283</v>
      </c>
      <c r="I77" s="11" t="s">
        <v>50</v>
      </c>
      <c r="J77" s="12">
        <v>405</v>
      </c>
      <c r="K77" s="12">
        <v>135</v>
      </c>
      <c r="L77" s="12">
        <v>270</v>
      </c>
    </row>
    <row r="78" spans="1:12" ht="18" customHeight="1">
      <c r="A78" s="18" t="s">
        <v>51</v>
      </c>
      <c r="B78" s="12">
        <v>366</v>
      </c>
      <c r="C78" s="12">
        <v>198</v>
      </c>
      <c r="D78" s="12">
        <v>168</v>
      </c>
      <c r="E78" s="11" t="s">
        <v>52</v>
      </c>
      <c r="F78" s="12">
        <v>580</v>
      </c>
      <c r="G78" s="12">
        <v>315</v>
      </c>
      <c r="H78" s="20">
        <v>265</v>
      </c>
      <c r="I78" s="11" t="s">
        <v>53</v>
      </c>
      <c r="J78" s="12">
        <v>402</v>
      </c>
      <c r="K78" s="12">
        <v>116</v>
      </c>
      <c r="L78" s="12">
        <v>286</v>
      </c>
    </row>
    <row r="79" spans="1:12" ht="18" customHeight="1">
      <c r="A79" s="18" t="s">
        <v>54</v>
      </c>
      <c r="B79" s="12">
        <v>342</v>
      </c>
      <c r="C79" s="12">
        <v>190</v>
      </c>
      <c r="D79" s="12">
        <v>152</v>
      </c>
      <c r="E79" s="11" t="s">
        <v>55</v>
      </c>
      <c r="F79" s="12">
        <v>532</v>
      </c>
      <c r="G79" s="12">
        <v>253</v>
      </c>
      <c r="H79" s="20">
        <v>279</v>
      </c>
      <c r="I79" s="11" t="s">
        <v>56</v>
      </c>
      <c r="J79" s="12">
        <v>321</v>
      </c>
      <c r="K79" s="12">
        <v>103</v>
      </c>
      <c r="L79" s="12">
        <v>218</v>
      </c>
    </row>
    <row r="80" spans="1:12" ht="18" customHeight="1">
      <c r="A80" s="18" t="s">
        <v>57</v>
      </c>
      <c r="B80" s="12">
        <v>354</v>
      </c>
      <c r="C80" s="12">
        <v>164</v>
      </c>
      <c r="D80" s="12">
        <v>190</v>
      </c>
      <c r="E80" s="11" t="s">
        <v>58</v>
      </c>
      <c r="F80" s="12">
        <v>454</v>
      </c>
      <c r="G80" s="12">
        <v>224</v>
      </c>
      <c r="H80" s="20">
        <v>230</v>
      </c>
      <c r="I80" s="11" t="s">
        <v>59</v>
      </c>
      <c r="J80" s="12">
        <v>266</v>
      </c>
      <c r="K80" s="12">
        <v>87</v>
      </c>
      <c r="L80" s="12">
        <v>179</v>
      </c>
    </row>
    <row r="81" spans="1:12" ht="18" customHeight="1">
      <c r="A81" s="18" t="s">
        <v>60</v>
      </c>
      <c r="B81" s="12">
        <v>381</v>
      </c>
      <c r="C81" s="12">
        <v>203</v>
      </c>
      <c r="D81" s="12">
        <v>178</v>
      </c>
      <c r="E81" s="11" t="s">
        <v>61</v>
      </c>
      <c r="F81" s="12">
        <v>534</v>
      </c>
      <c r="G81" s="12">
        <v>284</v>
      </c>
      <c r="H81" s="20">
        <v>250</v>
      </c>
      <c r="I81" s="11" t="s">
        <v>62</v>
      </c>
      <c r="J81" s="12">
        <v>219</v>
      </c>
      <c r="K81" s="12">
        <v>53</v>
      </c>
      <c r="L81" s="12">
        <v>166</v>
      </c>
    </row>
    <row r="82" spans="1:12" ht="18" customHeight="1">
      <c r="A82" s="18" t="s">
        <v>63</v>
      </c>
      <c r="B82" s="12">
        <v>349</v>
      </c>
      <c r="C82" s="12">
        <v>190</v>
      </c>
      <c r="D82" s="12">
        <v>159</v>
      </c>
      <c r="E82" s="11" t="s">
        <v>64</v>
      </c>
      <c r="F82" s="12">
        <v>526</v>
      </c>
      <c r="G82" s="12">
        <v>265</v>
      </c>
      <c r="H82" s="20">
        <v>261</v>
      </c>
      <c r="I82" s="11" t="s">
        <v>65</v>
      </c>
      <c r="J82" s="12">
        <v>183</v>
      </c>
      <c r="K82" s="12">
        <v>42</v>
      </c>
      <c r="L82" s="12">
        <v>141</v>
      </c>
    </row>
    <row r="83" spans="1:12" ht="18" customHeight="1">
      <c r="A83" s="18" t="s">
        <v>66</v>
      </c>
      <c r="B83" s="12">
        <v>392</v>
      </c>
      <c r="C83" s="12">
        <v>193</v>
      </c>
      <c r="D83" s="12">
        <v>199</v>
      </c>
      <c r="E83" s="11" t="s">
        <v>67</v>
      </c>
      <c r="F83" s="12">
        <v>515</v>
      </c>
      <c r="G83" s="12">
        <v>249</v>
      </c>
      <c r="H83" s="20">
        <v>266</v>
      </c>
      <c r="I83" s="11" t="s">
        <v>68</v>
      </c>
      <c r="J83" s="12">
        <v>137</v>
      </c>
      <c r="K83" s="12">
        <v>28</v>
      </c>
      <c r="L83" s="12">
        <v>109</v>
      </c>
    </row>
    <row r="84" spans="1:12" ht="18" customHeight="1">
      <c r="A84" s="18" t="s">
        <v>69</v>
      </c>
      <c r="B84" s="12">
        <v>372</v>
      </c>
      <c r="C84" s="12">
        <v>182</v>
      </c>
      <c r="D84" s="21">
        <v>190</v>
      </c>
      <c r="E84" s="11" t="s">
        <v>70</v>
      </c>
      <c r="F84" s="12">
        <v>464</v>
      </c>
      <c r="G84" s="12">
        <v>252</v>
      </c>
      <c r="H84" s="20">
        <v>212</v>
      </c>
      <c r="I84" s="11" t="s">
        <v>71</v>
      </c>
      <c r="J84" s="12">
        <v>130</v>
      </c>
      <c r="K84" s="12">
        <v>27</v>
      </c>
      <c r="L84" s="12">
        <v>103</v>
      </c>
    </row>
    <row r="85" spans="1:12" ht="18" customHeight="1">
      <c r="A85" s="18" t="s">
        <v>72</v>
      </c>
      <c r="B85" s="12">
        <v>382</v>
      </c>
      <c r="C85" s="12">
        <v>196</v>
      </c>
      <c r="D85" s="12">
        <v>186</v>
      </c>
      <c r="E85" s="11" t="s">
        <v>73</v>
      </c>
      <c r="F85" s="12">
        <v>515</v>
      </c>
      <c r="G85" s="12">
        <v>247</v>
      </c>
      <c r="H85" s="20">
        <v>268</v>
      </c>
      <c r="I85" s="11" t="s">
        <v>74</v>
      </c>
      <c r="J85" s="12">
        <v>91</v>
      </c>
      <c r="K85" s="12">
        <v>17</v>
      </c>
      <c r="L85" s="12">
        <v>74</v>
      </c>
    </row>
    <row r="86" spans="1:12" ht="18" customHeight="1">
      <c r="A86" s="18" t="s">
        <v>75</v>
      </c>
      <c r="B86" s="12">
        <v>402</v>
      </c>
      <c r="C86" s="12">
        <v>216</v>
      </c>
      <c r="D86" s="12">
        <v>186</v>
      </c>
      <c r="E86" s="11" t="s">
        <v>76</v>
      </c>
      <c r="F86" s="12">
        <v>576</v>
      </c>
      <c r="G86" s="12">
        <v>285</v>
      </c>
      <c r="H86" s="20">
        <v>291</v>
      </c>
      <c r="I86" s="11" t="s">
        <v>77</v>
      </c>
      <c r="J86" s="12">
        <v>60</v>
      </c>
      <c r="K86" s="12">
        <v>13</v>
      </c>
      <c r="L86" s="12">
        <v>47</v>
      </c>
    </row>
    <row r="87" spans="1:12" ht="18" customHeight="1">
      <c r="A87" s="18" t="s">
        <v>78</v>
      </c>
      <c r="B87" s="12">
        <v>366</v>
      </c>
      <c r="C87" s="12">
        <v>186</v>
      </c>
      <c r="D87" s="12">
        <v>180</v>
      </c>
      <c r="E87" s="11" t="s">
        <v>79</v>
      </c>
      <c r="F87" s="12">
        <v>559</v>
      </c>
      <c r="G87" s="12">
        <v>311</v>
      </c>
      <c r="H87" s="20">
        <v>248</v>
      </c>
      <c r="I87" s="11" t="s">
        <v>80</v>
      </c>
      <c r="J87" s="12">
        <v>39</v>
      </c>
      <c r="K87" s="12">
        <v>13</v>
      </c>
      <c r="L87" s="12">
        <v>26</v>
      </c>
    </row>
    <row r="88" spans="1:12" ht="18" customHeight="1">
      <c r="A88" s="18" t="s">
        <v>81</v>
      </c>
      <c r="B88" s="12">
        <v>415</v>
      </c>
      <c r="C88" s="12">
        <v>216</v>
      </c>
      <c r="D88" s="12">
        <v>199</v>
      </c>
      <c r="E88" s="11" t="s">
        <v>82</v>
      </c>
      <c r="F88" s="12">
        <v>603</v>
      </c>
      <c r="G88" s="12">
        <v>304</v>
      </c>
      <c r="H88" s="20">
        <v>299</v>
      </c>
      <c r="I88" s="11" t="s">
        <v>83</v>
      </c>
      <c r="J88" s="12">
        <v>41</v>
      </c>
      <c r="K88" s="12">
        <v>5</v>
      </c>
      <c r="L88" s="12">
        <v>36</v>
      </c>
    </row>
    <row r="89" spans="1:12" ht="18" customHeight="1">
      <c r="A89" s="18" t="s">
        <v>84</v>
      </c>
      <c r="B89" s="12">
        <v>423</v>
      </c>
      <c r="C89" s="12">
        <v>227</v>
      </c>
      <c r="D89" s="12">
        <v>196</v>
      </c>
      <c r="E89" s="11" t="s">
        <v>85</v>
      </c>
      <c r="F89" s="12">
        <v>526</v>
      </c>
      <c r="G89" s="12">
        <v>260</v>
      </c>
      <c r="H89" s="20">
        <v>266</v>
      </c>
      <c r="I89" s="11" t="s">
        <v>86</v>
      </c>
      <c r="J89" s="12">
        <v>31</v>
      </c>
      <c r="K89" s="12">
        <v>6</v>
      </c>
      <c r="L89" s="12">
        <v>25</v>
      </c>
    </row>
    <row r="90" spans="1:12" ht="18" customHeight="1">
      <c r="A90" s="18" t="s">
        <v>87</v>
      </c>
      <c r="B90" s="12">
        <v>429</v>
      </c>
      <c r="C90" s="12">
        <v>225</v>
      </c>
      <c r="D90" s="13">
        <v>204</v>
      </c>
      <c r="E90" s="11" t="s">
        <v>88</v>
      </c>
      <c r="F90" s="12">
        <v>622</v>
      </c>
      <c r="G90" s="12">
        <v>310</v>
      </c>
      <c r="H90" s="20">
        <v>312</v>
      </c>
      <c r="I90" s="11" t="s">
        <v>89</v>
      </c>
      <c r="J90" s="12">
        <v>23</v>
      </c>
      <c r="K90" s="12">
        <v>3</v>
      </c>
      <c r="L90" s="12">
        <v>20</v>
      </c>
    </row>
    <row r="91" spans="1:12" ht="18" customHeight="1">
      <c r="A91" s="18" t="s">
        <v>90</v>
      </c>
      <c r="B91" s="12">
        <v>433</v>
      </c>
      <c r="C91" s="12">
        <v>238</v>
      </c>
      <c r="D91" s="13">
        <v>195</v>
      </c>
      <c r="E91" s="11" t="s">
        <v>91</v>
      </c>
      <c r="F91" s="12">
        <v>677</v>
      </c>
      <c r="G91" s="12">
        <v>325</v>
      </c>
      <c r="H91" s="20">
        <v>352</v>
      </c>
      <c r="I91" s="11" t="s">
        <v>125</v>
      </c>
      <c r="J91" s="12">
        <v>39</v>
      </c>
      <c r="K91" s="12">
        <v>7</v>
      </c>
      <c r="L91" s="12">
        <v>32</v>
      </c>
    </row>
    <row r="92" spans="1:12" ht="18" customHeight="1">
      <c r="A92" s="18" t="s">
        <v>92</v>
      </c>
      <c r="B92" s="12">
        <v>456</v>
      </c>
      <c r="C92" s="12">
        <v>251</v>
      </c>
      <c r="D92" s="13">
        <v>205</v>
      </c>
      <c r="E92" s="11" t="s">
        <v>93</v>
      </c>
      <c r="F92" s="12">
        <v>675</v>
      </c>
      <c r="G92" s="12">
        <v>320</v>
      </c>
      <c r="H92" s="20">
        <v>355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5"/>
      <c r="C95" s="35"/>
      <c r="D95" s="1"/>
      <c r="E95" s="2"/>
      <c r="F95" s="1"/>
      <c r="G95" s="1"/>
      <c r="H95" s="1"/>
      <c r="I95" s="2"/>
      <c r="J95" s="32" t="s">
        <v>137</v>
      </c>
      <c r="K95" s="33"/>
      <c r="L95" s="33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131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351</v>
      </c>
      <c r="C98" s="10">
        <v>89</v>
      </c>
      <c r="D98" s="9">
        <v>262</v>
      </c>
      <c r="E98" s="11" t="s">
        <v>101</v>
      </c>
      <c r="F98" s="12">
        <v>3</v>
      </c>
      <c r="G98" s="12">
        <v>1</v>
      </c>
      <c r="H98" s="12">
        <v>2</v>
      </c>
      <c r="I98" s="11" t="s">
        <v>102</v>
      </c>
      <c r="J98" s="12">
        <v>4</v>
      </c>
      <c r="K98" s="12">
        <v>2</v>
      </c>
      <c r="L98" s="12">
        <v>2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0</v>
      </c>
      <c r="G99" s="12">
        <v>0</v>
      </c>
      <c r="H99" s="12">
        <v>0</v>
      </c>
      <c r="I99" s="11" t="s">
        <v>104</v>
      </c>
      <c r="J99" s="12">
        <v>5</v>
      </c>
      <c r="K99" s="12">
        <v>1</v>
      </c>
      <c r="L99" s="12">
        <v>4</v>
      </c>
    </row>
    <row r="100" spans="1:12" ht="18" customHeight="1">
      <c r="A100" s="6" t="s">
        <v>105</v>
      </c>
      <c r="B100" s="13">
        <v>6</v>
      </c>
      <c r="C100" s="14">
        <v>0</v>
      </c>
      <c r="D100" s="15">
        <v>6</v>
      </c>
      <c r="E100" s="11" t="s">
        <v>0</v>
      </c>
      <c r="F100" s="12">
        <v>2</v>
      </c>
      <c r="G100" s="12">
        <v>1</v>
      </c>
      <c r="H100" s="12">
        <v>1</v>
      </c>
      <c r="I100" s="11" t="s">
        <v>1</v>
      </c>
      <c r="J100" s="12">
        <v>3</v>
      </c>
      <c r="K100" s="12">
        <v>1</v>
      </c>
      <c r="L100" s="12">
        <v>2</v>
      </c>
    </row>
    <row r="101" spans="1:12" ht="18" customHeight="1">
      <c r="A101" s="6" t="s">
        <v>106</v>
      </c>
      <c r="B101" s="12">
        <v>2</v>
      </c>
      <c r="C101" s="14">
        <v>1</v>
      </c>
      <c r="D101" s="15">
        <v>1</v>
      </c>
      <c r="E101" s="11" t="s">
        <v>2</v>
      </c>
      <c r="F101" s="12">
        <v>6</v>
      </c>
      <c r="G101" s="12">
        <v>3</v>
      </c>
      <c r="H101" s="12">
        <v>3</v>
      </c>
      <c r="I101" s="11" t="s">
        <v>3</v>
      </c>
      <c r="J101" s="12">
        <v>3</v>
      </c>
      <c r="K101" s="12">
        <v>1</v>
      </c>
      <c r="L101" s="12">
        <v>2</v>
      </c>
    </row>
    <row r="102" spans="1:12" ht="18" customHeight="1">
      <c r="A102" s="6" t="s">
        <v>107</v>
      </c>
      <c r="B102" s="12">
        <v>6</v>
      </c>
      <c r="C102" s="14">
        <v>2</v>
      </c>
      <c r="D102" s="15">
        <v>4</v>
      </c>
      <c r="E102" s="11" t="s">
        <v>4</v>
      </c>
      <c r="F102" s="12">
        <v>7</v>
      </c>
      <c r="G102" s="12">
        <v>4</v>
      </c>
      <c r="H102" s="12">
        <v>3</v>
      </c>
      <c r="I102" s="11" t="s">
        <v>5</v>
      </c>
      <c r="J102" s="12">
        <v>1</v>
      </c>
      <c r="K102" s="12">
        <v>0</v>
      </c>
      <c r="L102" s="12">
        <v>1</v>
      </c>
    </row>
    <row r="103" spans="1:12" ht="18" customHeight="1">
      <c r="A103" s="6" t="s">
        <v>108</v>
      </c>
      <c r="B103" s="12">
        <v>8</v>
      </c>
      <c r="C103" s="15">
        <v>5</v>
      </c>
      <c r="D103" s="15">
        <v>3</v>
      </c>
      <c r="E103" s="11" t="s">
        <v>6</v>
      </c>
      <c r="F103" s="12">
        <v>5</v>
      </c>
      <c r="G103" s="12">
        <v>3</v>
      </c>
      <c r="H103" s="12">
        <v>2</v>
      </c>
      <c r="I103" s="11" t="s">
        <v>7</v>
      </c>
      <c r="J103" s="12">
        <v>3</v>
      </c>
      <c r="K103" s="12">
        <v>1</v>
      </c>
      <c r="L103" s="12">
        <v>2</v>
      </c>
    </row>
    <row r="104" spans="1:12" ht="18" customHeight="1">
      <c r="A104" s="6" t="s">
        <v>109</v>
      </c>
      <c r="B104" s="12">
        <v>23</v>
      </c>
      <c r="C104" s="16">
        <v>13</v>
      </c>
      <c r="D104" s="17">
        <v>10</v>
      </c>
      <c r="E104" s="11" t="s">
        <v>8</v>
      </c>
      <c r="F104" s="12">
        <v>3</v>
      </c>
      <c r="G104" s="12">
        <v>2</v>
      </c>
      <c r="H104" s="12">
        <v>1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110</v>
      </c>
      <c r="B105" s="12">
        <v>34</v>
      </c>
      <c r="C105" s="14">
        <v>11</v>
      </c>
      <c r="D105" s="15">
        <v>23</v>
      </c>
      <c r="E105" s="11" t="s">
        <v>10</v>
      </c>
      <c r="F105" s="12">
        <v>6</v>
      </c>
      <c r="G105" s="12">
        <v>2</v>
      </c>
      <c r="H105" s="12">
        <v>4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51</v>
      </c>
      <c r="C106" s="14">
        <v>11</v>
      </c>
      <c r="D106" s="15">
        <v>40</v>
      </c>
      <c r="E106" s="11" t="s">
        <v>12</v>
      </c>
      <c r="F106" s="12">
        <v>9</v>
      </c>
      <c r="G106" s="12">
        <v>4</v>
      </c>
      <c r="H106" s="12">
        <v>5</v>
      </c>
      <c r="I106" s="11" t="s">
        <v>13</v>
      </c>
      <c r="J106" s="12">
        <v>1</v>
      </c>
      <c r="K106" s="12">
        <v>0</v>
      </c>
      <c r="L106" s="12">
        <v>1</v>
      </c>
    </row>
    <row r="107" spans="1:12" ht="18" customHeight="1">
      <c r="A107" s="6" t="s">
        <v>112</v>
      </c>
      <c r="B107" s="12">
        <v>49</v>
      </c>
      <c r="C107" s="14">
        <v>10</v>
      </c>
      <c r="D107" s="15">
        <v>39</v>
      </c>
      <c r="E107" s="11" t="s">
        <v>14</v>
      </c>
      <c r="F107" s="12">
        <v>6</v>
      </c>
      <c r="G107" s="12">
        <v>3</v>
      </c>
      <c r="H107" s="12">
        <v>3</v>
      </c>
      <c r="I107" s="11" t="s">
        <v>15</v>
      </c>
      <c r="J107" s="12">
        <v>4</v>
      </c>
      <c r="K107" s="12">
        <v>2</v>
      </c>
      <c r="L107" s="12">
        <v>2</v>
      </c>
    </row>
    <row r="108" spans="1:12" ht="18" customHeight="1">
      <c r="A108" s="6" t="s">
        <v>113</v>
      </c>
      <c r="B108" s="12">
        <v>44</v>
      </c>
      <c r="C108" s="14">
        <v>4</v>
      </c>
      <c r="D108" s="15">
        <v>40</v>
      </c>
      <c r="E108" s="11" t="s">
        <v>16</v>
      </c>
      <c r="F108" s="12">
        <v>6</v>
      </c>
      <c r="G108" s="12">
        <v>0</v>
      </c>
      <c r="H108" s="12">
        <v>6</v>
      </c>
      <c r="I108" s="11" t="s">
        <v>17</v>
      </c>
      <c r="J108" s="12">
        <v>2</v>
      </c>
      <c r="K108" s="12">
        <v>1</v>
      </c>
      <c r="L108" s="12">
        <v>1</v>
      </c>
    </row>
    <row r="109" spans="1:12" ht="18" customHeight="1">
      <c r="A109" s="6" t="s">
        <v>114</v>
      </c>
      <c r="B109" s="12">
        <v>39</v>
      </c>
      <c r="C109" s="14">
        <v>7</v>
      </c>
      <c r="D109" s="15">
        <v>32</v>
      </c>
      <c r="E109" s="11" t="s">
        <v>18</v>
      </c>
      <c r="F109" s="12">
        <v>7</v>
      </c>
      <c r="G109" s="12">
        <v>2</v>
      </c>
      <c r="H109" s="12">
        <v>5</v>
      </c>
      <c r="I109" s="11" t="s">
        <v>19</v>
      </c>
      <c r="J109" s="12">
        <v>1</v>
      </c>
      <c r="K109" s="12">
        <v>0</v>
      </c>
      <c r="L109" s="12">
        <v>1</v>
      </c>
    </row>
    <row r="110" spans="1:12" ht="18" customHeight="1">
      <c r="A110" s="6" t="s">
        <v>115</v>
      </c>
      <c r="B110" s="12">
        <v>32</v>
      </c>
      <c r="C110" s="14">
        <v>4</v>
      </c>
      <c r="D110" s="15">
        <v>28</v>
      </c>
      <c r="E110" s="11" t="s">
        <v>20</v>
      </c>
      <c r="F110" s="12">
        <v>8</v>
      </c>
      <c r="G110" s="12">
        <v>2</v>
      </c>
      <c r="H110" s="12">
        <v>6</v>
      </c>
      <c r="I110" s="11" t="s">
        <v>21</v>
      </c>
      <c r="J110" s="12">
        <v>2</v>
      </c>
      <c r="K110" s="12">
        <v>0</v>
      </c>
      <c r="L110" s="12">
        <v>2</v>
      </c>
    </row>
    <row r="111" spans="1:12" ht="18" customHeight="1">
      <c r="A111" s="6" t="s">
        <v>116</v>
      </c>
      <c r="B111" s="12">
        <v>16</v>
      </c>
      <c r="C111" s="14">
        <v>4</v>
      </c>
      <c r="D111" s="15">
        <v>12</v>
      </c>
      <c r="E111" s="11" t="s">
        <v>22</v>
      </c>
      <c r="F111" s="12">
        <v>13</v>
      </c>
      <c r="G111" s="12">
        <v>4</v>
      </c>
      <c r="H111" s="12">
        <v>9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117</v>
      </c>
      <c r="B112" s="12">
        <v>16</v>
      </c>
      <c r="C112" s="14">
        <v>5</v>
      </c>
      <c r="D112" s="15">
        <v>11</v>
      </c>
      <c r="E112" s="11" t="s">
        <v>24</v>
      </c>
      <c r="F112" s="12">
        <v>13</v>
      </c>
      <c r="G112" s="12">
        <v>3</v>
      </c>
      <c r="H112" s="12">
        <v>10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12</v>
      </c>
      <c r="C113" s="14">
        <v>7</v>
      </c>
      <c r="D113" s="15">
        <v>5</v>
      </c>
      <c r="E113" s="11" t="s">
        <v>26</v>
      </c>
      <c r="F113" s="12">
        <v>6</v>
      </c>
      <c r="G113" s="12">
        <v>0</v>
      </c>
      <c r="H113" s="12">
        <v>6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119</v>
      </c>
      <c r="B114" s="12">
        <v>5</v>
      </c>
      <c r="C114" s="14">
        <v>1</v>
      </c>
      <c r="D114" s="15">
        <v>4</v>
      </c>
      <c r="E114" s="11" t="s">
        <v>28</v>
      </c>
      <c r="F114" s="12">
        <v>11</v>
      </c>
      <c r="G114" s="12">
        <v>2</v>
      </c>
      <c r="H114" s="12">
        <v>9</v>
      </c>
      <c r="I114" s="11" t="s">
        <v>29</v>
      </c>
      <c r="J114" s="12">
        <v>1</v>
      </c>
      <c r="K114" s="12">
        <v>0</v>
      </c>
      <c r="L114" s="12">
        <v>1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10</v>
      </c>
      <c r="G115" s="12">
        <v>1</v>
      </c>
      <c r="H115" s="12">
        <v>9</v>
      </c>
      <c r="I115" s="11" t="s">
        <v>31</v>
      </c>
      <c r="J115" s="12">
        <v>0</v>
      </c>
      <c r="K115" s="12">
        <v>0</v>
      </c>
      <c r="L115" s="12">
        <v>0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8</v>
      </c>
      <c r="G116" s="12">
        <v>1</v>
      </c>
      <c r="H116" s="12">
        <v>7</v>
      </c>
      <c r="I116" s="11" t="s">
        <v>33</v>
      </c>
      <c r="J116" s="12">
        <v>1</v>
      </c>
      <c r="K116" s="12">
        <v>1</v>
      </c>
      <c r="L116" s="12">
        <v>0</v>
      </c>
    </row>
    <row r="117" spans="1:12" ht="18" customHeight="1">
      <c r="A117" s="6" t="s">
        <v>122</v>
      </c>
      <c r="B117" s="12">
        <v>1</v>
      </c>
      <c r="C117" s="14">
        <v>1</v>
      </c>
      <c r="D117" s="15">
        <v>0</v>
      </c>
      <c r="E117" s="11" t="s">
        <v>34</v>
      </c>
      <c r="F117" s="12">
        <v>9</v>
      </c>
      <c r="G117" s="12">
        <v>3</v>
      </c>
      <c r="H117" s="12">
        <v>6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17</v>
      </c>
      <c r="G118" s="12">
        <v>4</v>
      </c>
      <c r="H118" s="12">
        <v>13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5</v>
      </c>
      <c r="G119" s="12">
        <v>1</v>
      </c>
      <c r="H119" s="12">
        <v>4</v>
      </c>
      <c r="I119" s="11" t="s">
        <v>39</v>
      </c>
      <c r="J119" s="12">
        <v>1</v>
      </c>
      <c r="K119" s="12">
        <v>1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9</v>
      </c>
      <c r="G120" s="12">
        <v>1</v>
      </c>
      <c r="H120" s="12">
        <v>8</v>
      </c>
      <c r="I120" s="11" t="s">
        <v>41</v>
      </c>
      <c r="J120" s="12">
        <v>2</v>
      </c>
      <c r="K120" s="12">
        <v>1</v>
      </c>
      <c r="L120" s="12">
        <v>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9</v>
      </c>
      <c r="G121" s="12">
        <v>0</v>
      </c>
      <c r="H121" s="12">
        <v>9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10</v>
      </c>
      <c r="G122" s="12">
        <v>1</v>
      </c>
      <c r="H122" s="12">
        <v>9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1</v>
      </c>
      <c r="C123" s="12">
        <v>0</v>
      </c>
      <c r="D123" s="12">
        <v>1</v>
      </c>
      <c r="E123" s="11" t="s">
        <v>46</v>
      </c>
      <c r="F123" s="12">
        <v>7</v>
      </c>
      <c r="G123" s="12">
        <v>2</v>
      </c>
      <c r="H123" s="12">
        <v>5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1</v>
      </c>
      <c r="C124" s="12">
        <v>0</v>
      </c>
      <c r="D124" s="12">
        <v>1</v>
      </c>
      <c r="E124" s="11" t="s">
        <v>49</v>
      </c>
      <c r="F124" s="12">
        <v>9</v>
      </c>
      <c r="G124" s="12">
        <v>0</v>
      </c>
      <c r="H124" s="12">
        <v>9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2</v>
      </c>
      <c r="C125" s="12">
        <v>0</v>
      </c>
      <c r="D125" s="12">
        <v>2</v>
      </c>
      <c r="E125" s="11" t="s">
        <v>52</v>
      </c>
      <c r="F125" s="12">
        <v>12</v>
      </c>
      <c r="G125" s="12">
        <v>1</v>
      </c>
      <c r="H125" s="12">
        <v>11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0</v>
      </c>
      <c r="D126" s="12">
        <v>2</v>
      </c>
      <c r="E126" s="11" t="s">
        <v>55</v>
      </c>
      <c r="F126" s="12">
        <v>9</v>
      </c>
      <c r="G126" s="12">
        <v>2</v>
      </c>
      <c r="H126" s="12">
        <v>7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7</v>
      </c>
      <c r="G127" s="12">
        <v>2</v>
      </c>
      <c r="H127" s="12">
        <v>5</v>
      </c>
      <c r="I127" s="11" t="s">
        <v>59</v>
      </c>
      <c r="J127" s="12">
        <v>1</v>
      </c>
      <c r="K127" s="12">
        <v>1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7</v>
      </c>
      <c r="G128" s="12">
        <v>2</v>
      </c>
      <c r="H128" s="12">
        <v>5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4</v>
      </c>
      <c r="G129" s="12">
        <v>0</v>
      </c>
      <c r="H129" s="12">
        <v>4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9</v>
      </c>
      <c r="G130" s="12">
        <v>2</v>
      </c>
      <c r="H130" s="12">
        <v>7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2</v>
      </c>
      <c r="C131" s="12">
        <v>1</v>
      </c>
      <c r="D131" s="12">
        <v>1</v>
      </c>
      <c r="E131" s="11" t="s">
        <v>70</v>
      </c>
      <c r="F131" s="12">
        <v>8</v>
      </c>
      <c r="G131" s="12">
        <v>1</v>
      </c>
      <c r="H131" s="12">
        <v>7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0</v>
      </c>
      <c r="C132" s="12">
        <v>0</v>
      </c>
      <c r="D132" s="12">
        <v>0</v>
      </c>
      <c r="E132" s="11" t="s">
        <v>73</v>
      </c>
      <c r="F132" s="12">
        <v>3</v>
      </c>
      <c r="G132" s="12">
        <v>0</v>
      </c>
      <c r="H132" s="12">
        <v>3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2</v>
      </c>
      <c r="C133" s="12">
        <v>1</v>
      </c>
      <c r="D133" s="12">
        <v>1</v>
      </c>
      <c r="E133" s="11" t="s">
        <v>76</v>
      </c>
      <c r="F133" s="12">
        <v>10</v>
      </c>
      <c r="G133" s="12">
        <v>1</v>
      </c>
      <c r="H133" s="12">
        <v>9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0</v>
      </c>
      <c r="D134" s="12">
        <v>2</v>
      </c>
      <c r="E134" s="11" t="s">
        <v>79</v>
      </c>
      <c r="F134" s="12">
        <v>2</v>
      </c>
      <c r="G134" s="12">
        <v>0</v>
      </c>
      <c r="H134" s="12">
        <v>2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2</v>
      </c>
      <c r="C135" s="12">
        <v>1</v>
      </c>
      <c r="D135" s="12">
        <v>1</v>
      </c>
      <c r="E135" s="11" t="s">
        <v>82</v>
      </c>
      <c r="F135" s="12">
        <v>5</v>
      </c>
      <c r="G135" s="12">
        <v>0</v>
      </c>
      <c r="H135" s="12">
        <v>5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0</v>
      </c>
      <c r="C136" s="12">
        <v>0</v>
      </c>
      <c r="D136" s="12">
        <v>0</v>
      </c>
      <c r="E136" s="11" t="s">
        <v>85</v>
      </c>
      <c r="F136" s="12">
        <v>2</v>
      </c>
      <c r="G136" s="12">
        <v>1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0</v>
      </c>
      <c r="D137" s="12">
        <v>1</v>
      </c>
      <c r="E137" s="11" t="s">
        <v>88</v>
      </c>
      <c r="F137" s="12">
        <v>0</v>
      </c>
      <c r="G137" s="12">
        <v>0</v>
      </c>
      <c r="H137" s="12">
        <v>0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2</v>
      </c>
      <c r="D138" s="12">
        <v>0</v>
      </c>
      <c r="E138" s="11" t="s">
        <v>91</v>
      </c>
      <c r="F138" s="12">
        <v>6</v>
      </c>
      <c r="G138" s="12">
        <v>2</v>
      </c>
      <c r="H138" s="12">
        <v>4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2</v>
      </c>
      <c r="C139" s="12">
        <v>2</v>
      </c>
      <c r="D139" s="12">
        <v>0</v>
      </c>
      <c r="E139" s="11" t="s">
        <v>93</v>
      </c>
      <c r="F139" s="12">
        <v>3</v>
      </c>
      <c r="G139" s="12">
        <v>1</v>
      </c>
      <c r="H139" s="12">
        <v>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D50" sqref="D50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4">
        <v>22659</v>
      </c>
      <c r="C1" s="34"/>
      <c r="D1" s="1"/>
      <c r="E1" s="2"/>
      <c r="F1" s="1"/>
      <c r="G1" s="1"/>
      <c r="H1" s="1"/>
      <c r="I1" s="32" t="s">
        <v>138</v>
      </c>
      <c r="J1" s="32"/>
      <c r="K1" s="32"/>
      <c r="L1" s="32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129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49297</v>
      </c>
      <c r="C4" s="9">
        <f>SUM(C6:C26)</f>
        <v>23643</v>
      </c>
      <c r="D4" s="9">
        <f>SUM(D6:D26)</f>
        <v>25654</v>
      </c>
      <c r="E4" s="11" t="s">
        <v>101</v>
      </c>
      <c r="F4" s="12">
        <f aca="true" t="shared" si="0" ref="F4:F45">G4+H4</f>
        <v>412</v>
      </c>
      <c r="G4" s="12">
        <f aca="true" t="shared" si="1" ref="G4:H19">G51+G98</f>
        <v>205</v>
      </c>
      <c r="H4" s="12">
        <f t="shared" si="1"/>
        <v>207</v>
      </c>
      <c r="I4" s="11" t="s">
        <v>102</v>
      </c>
      <c r="J4" s="12">
        <f aca="true" t="shared" si="2" ref="J4:J44">K4+L4</f>
        <v>749</v>
      </c>
      <c r="K4" s="12">
        <f aca="true" t="shared" si="3" ref="K4:L19">K51+K98</f>
        <v>359</v>
      </c>
      <c r="L4" s="12">
        <f t="shared" si="3"/>
        <v>390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354</v>
      </c>
      <c r="G5" s="12">
        <f t="shared" si="1"/>
        <v>162</v>
      </c>
      <c r="H5" s="12">
        <f t="shared" si="1"/>
        <v>192</v>
      </c>
      <c r="I5" s="11" t="s">
        <v>104</v>
      </c>
      <c r="J5" s="12">
        <f t="shared" si="2"/>
        <v>822</v>
      </c>
      <c r="K5" s="12">
        <f t="shared" si="3"/>
        <v>407</v>
      </c>
      <c r="L5" s="12">
        <f t="shared" si="3"/>
        <v>415</v>
      </c>
    </row>
    <row r="6" spans="1:14" ht="18" customHeight="1">
      <c r="A6" s="6" t="s">
        <v>105</v>
      </c>
      <c r="B6" s="13">
        <f>SUM(B28:B32)</f>
        <v>1718</v>
      </c>
      <c r="C6" s="13">
        <f>SUM(C28:C32)</f>
        <v>895</v>
      </c>
      <c r="D6" s="13">
        <f>SUM(D28:D32)</f>
        <v>823</v>
      </c>
      <c r="E6" s="11" t="s">
        <v>0</v>
      </c>
      <c r="F6" s="12">
        <f t="shared" si="0"/>
        <v>357</v>
      </c>
      <c r="G6" s="12">
        <f t="shared" si="1"/>
        <v>170</v>
      </c>
      <c r="H6" s="12">
        <f t="shared" si="1"/>
        <v>187</v>
      </c>
      <c r="I6" s="11" t="s">
        <v>1</v>
      </c>
      <c r="J6" s="12">
        <f t="shared" si="2"/>
        <v>901</v>
      </c>
      <c r="K6" s="12">
        <f t="shared" si="3"/>
        <v>438</v>
      </c>
      <c r="L6" s="12">
        <f t="shared" si="3"/>
        <v>463</v>
      </c>
      <c r="N6" s="25"/>
    </row>
    <row r="7" spans="1:12" ht="18" customHeight="1">
      <c r="A7" s="6" t="s">
        <v>106</v>
      </c>
      <c r="B7" s="12">
        <f>SUM(B33:B37)</f>
        <v>1844</v>
      </c>
      <c r="C7" s="12">
        <f>SUM(C33:C37)</f>
        <v>934</v>
      </c>
      <c r="D7" s="12">
        <f>SUM(D33:D37)</f>
        <v>910</v>
      </c>
      <c r="E7" s="11" t="s">
        <v>2</v>
      </c>
      <c r="F7" s="12">
        <f t="shared" si="0"/>
        <v>300</v>
      </c>
      <c r="G7" s="12">
        <f t="shared" si="1"/>
        <v>157</v>
      </c>
      <c r="H7" s="12">
        <f t="shared" si="1"/>
        <v>143</v>
      </c>
      <c r="I7" s="11" t="s">
        <v>3</v>
      </c>
      <c r="J7" s="12">
        <f t="shared" si="2"/>
        <v>933</v>
      </c>
      <c r="K7" s="12">
        <f t="shared" si="3"/>
        <v>448</v>
      </c>
      <c r="L7" s="12">
        <f t="shared" si="3"/>
        <v>485</v>
      </c>
    </row>
    <row r="8" spans="1:12" ht="18" customHeight="1">
      <c r="A8" s="6" t="s">
        <v>107</v>
      </c>
      <c r="B8" s="13">
        <f>SUM(B38:B42)</f>
        <v>1998</v>
      </c>
      <c r="C8" s="13">
        <f>SUM(C38:C42)</f>
        <v>1040</v>
      </c>
      <c r="D8" s="13">
        <f>SUM(D38:D42)</f>
        <v>958</v>
      </c>
      <c r="E8" s="11" t="s">
        <v>4</v>
      </c>
      <c r="F8" s="12">
        <f t="shared" si="0"/>
        <v>320</v>
      </c>
      <c r="G8" s="12">
        <f t="shared" si="1"/>
        <v>165</v>
      </c>
      <c r="H8" s="12">
        <f t="shared" si="1"/>
        <v>155</v>
      </c>
      <c r="I8" s="11" t="s">
        <v>5</v>
      </c>
      <c r="J8" s="12">
        <f t="shared" si="2"/>
        <v>1117</v>
      </c>
      <c r="K8" s="12">
        <f t="shared" si="3"/>
        <v>567</v>
      </c>
      <c r="L8" s="12">
        <f t="shared" si="3"/>
        <v>550</v>
      </c>
    </row>
    <row r="9" spans="1:12" ht="18" customHeight="1">
      <c r="A9" s="6" t="s">
        <v>108</v>
      </c>
      <c r="B9" s="12">
        <f>SUM(B43:B45,F4:F5)</f>
        <v>2085</v>
      </c>
      <c r="C9" s="12">
        <f>SUM(C43:C45,G4:G5)</f>
        <v>1086</v>
      </c>
      <c r="D9" s="12">
        <f>SUM(D43:D45,H4:H5)</f>
        <v>999</v>
      </c>
      <c r="E9" s="11" t="s">
        <v>6</v>
      </c>
      <c r="F9" s="12">
        <f t="shared" si="0"/>
        <v>307</v>
      </c>
      <c r="G9" s="12">
        <f t="shared" si="1"/>
        <v>163</v>
      </c>
      <c r="H9" s="12">
        <f t="shared" si="1"/>
        <v>144</v>
      </c>
      <c r="I9" s="11" t="s">
        <v>7</v>
      </c>
      <c r="J9" s="12">
        <f t="shared" si="2"/>
        <v>1142</v>
      </c>
      <c r="K9" s="12">
        <f t="shared" si="3"/>
        <v>558</v>
      </c>
      <c r="L9" s="12">
        <f t="shared" si="3"/>
        <v>584</v>
      </c>
    </row>
    <row r="10" spans="1:12" ht="18" customHeight="1">
      <c r="A10" s="6" t="s">
        <v>109</v>
      </c>
      <c r="B10" s="13">
        <f>SUM(F6:F10)</f>
        <v>1626</v>
      </c>
      <c r="C10" s="13">
        <f>SUM(G6:G10)</f>
        <v>829</v>
      </c>
      <c r="D10" s="13">
        <f>SUM(H6:H10)</f>
        <v>797</v>
      </c>
      <c r="E10" s="11" t="s">
        <v>8</v>
      </c>
      <c r="F10" s="12">
        <f t="shared" si="0"/>
        <v>342</v>
      </c>
      <c r="G10" s="12">
        <f t="shared" si="1"/>
        <v>174</v>
      </c>
      <c r="H10" s="12">
        <f t="shared" si="1"/>
        <v>168</v>
      </c>
      <c r="I10" s="11" t="s">
        <v>9</v>
      </c>
      <c r="J10" s="12">
        <f t="shared" si="2"/>
        <v>1027</v>
      </c>
      <c r="K10" s="12">
        <f t="shared" si="3"/>
        <v>521</v>
      </c>
      <c r="L10" s="12">
        <f t="shared" si="3"/>
        <v>506</v>
      </c>
    </row>
    <row r="11" spans="1:12" ht="18" customHeight="1">
      <c r="A11" s="6" t="s">
        <v>110</v>
      </c>
      <c r="B11" s="12">
        <f>SUM(F11:F15)</f>
        <v>1967</v>
      </c>
      <c r="C11" s="12">
        <f>SUM(G11:G15)</f>
        <v>1021</v>
      </c>
      <c r="D11" s="12">
        <f>SUM(H11:H15)</f>
        <v>946</v>
      </c>
      <c r="E11" s="11" t="s">
        <v>10</v>
      </c>
      <c r="F11" s="12">
        <f t="shared" si="0"/>
        <v>348</v>
      </c>
      <c r="G11" s="12">
        <f t="shared" si="1"/>
        <v>175</v>
      </c>
      <c r="H11" s="12">
        <f t="shared" si="1"/>
        <v>173</v>
      </c>
      <c r="I11" s="11" t="s">
        <v>11</v>
      </c>
      <c r="J11" s="12">
        <f t="shared" si="2"/>
        <v>700</v>
      </c>
      <c r="K11" s="12">
        <f t="shared" si="3"/>
        <v>352</v>
      </c>
      <c r="L11" s="12">
        <f t="shared" si="3"/>
        <v>348</v>
      </c>
    </row>
    <row r="12" spans="1:12" ht="18" customHeight="1">
      <c r="A12" s="6" t="s">
        <v>111</v>
      </c>
      <c r="B12" s="13">
        <f>SUM(F16:F20)</f>
        <v>2393</v>
      </c>
      <c r="C12" s="13">
        <f>SUM(G16:G20)</f>
        <v>1221</v>
      </c>
      <c r="D12" s="13">
        <f>SUM(H16:H20)</f>
        <v>1172</v>
      </c>
      <c r="E12" s="11" t="s">
        <v>12</v>
      </c>
      <c r="F12" s="12">
        <f t="shared" si="0"/>
        <v>397</v>
      </c>
      <c r="G12" s="12">
        <f t="shared" si="1"/>
        <v>216</v>
      </c>
      <c r="H12" s="12">
        <f t="shared" si="1"/>
        <v>181</v>
      </c>
      <c r="I12" s="11" t="s">
        <v>13</v>
      </c>
      <c r="J12" s="12">
        <f t="shared" si="2"/>
        <v>708</v>
      </c>
      <c r="K12" s="12">
        <f t="shared" si="3"/>
        <v>339</v>
      </c>
      <c r="L12" s="12">
        <f t="shared" si="3"/>
        <v>369</v>
      </c>
    </row>
    <row r="13" spans="1:12" ht="18" customHeight="1">
      <c r="A13" s="6" t="s">
        <v>112</v>
      </c>
      <c r="B13" s="12">
        <f>SUM(F21:F25)</f>
        <v>3016</v>
      </c>
      <c r="C13" s="12">
        <f>SUM(G21:G25)</f>
        <v>1502</v>
      </c>
      <c r="D13" s="12">
        <f>SUM(H21:H25)</f>
        <v>1514</v>
      </c>
      <c r="E13" s="11" t="s">
        <v>14</v>
      </c>
      <c r="F13" s="12">
        <f t="shared" si="0"/>
        <v>378</v>
      </c>
      <c r="G13" s="12">
        <f t="shared" si="1"/>
        <v>198</v>
      </c>
      <c r="H13" s="12">
        <f t="shared" si="1"/>
        <v>180</v>
      </c>
      <c r="I13" s="11" t="s">
        <v>15</v>
      </c>
      <c r="J13" s="12">
        <f t="shared" si="2"/>
        <v>866</v>
      </c>
      <c r="K13" s="12">
        <f t="shared" si="3"/>
        <v>404</v>
      </c>
      <c r="L13" s="12">
        <f t="shared" si="3"/>
        <v>462</v>
      </c>
    </row>
    <row r="14" spans="1:12" ht="18" customHeight="1">
      <c r="A14" s="6" t="s">
        <v>113</v>
      </c>
      <c r="B14" s="13">
        <f>SUM(F26:F30)</f>
        <v>3102</v>
      </c>
      <c r="C14" s="13">
        <f>SUM(G26:G30)</f>
        <v>1613</v>
      </c>
      <c r="D14" s="13">
        <f>SUM(H26:H30)</f>
        <v>1489</v>
      </c>
      <c r="E14" s="11" t="s">
        <v>16</v>
      </c>
      <c r="F14" s="12">
        <f t="shared" si="0"/>
        <v>402</v>
      </c>
      <c r="G14" s="12">
        <f t="shared" si="1"/>
        <v>210</v>
      </c>
      <c r="H14" s="12">
        <f t="shared" si="1"/>
        <v>192</v>
      </c>
      <c r="I14" s="11" t="s">
        <v>17</v>
      </c>
      <c r="J14" s="12">
        <f t="shared" si="2"/>
        <v>796</v>
      </c>
      <c r="K14" s="12">
        <f t="shared" si="3"/>
        <v>374</v>
      </c>
      <c r="L14" s="12">
        <f t="shared" si="3"/>
        <v>422</v>
      </c>
    </row>
    <row r="15" spans="1:12" ht="18" customHeight="1">
      <c r="A15" s="6" t="s">
        <v>114</v>
      </c>
      <c r="B15" s="12">
        <f>SUM(F31:F35)</f>
        <v>2676</v>
      </c>
      <c r="C15" s="12">
        <f>SUM(G31:G35)</f>
        <v>1345</v>
      </c>
      <c r="D15" s="12">
        <f>SUM(H31:H35)</f>
        <v>1331</v>
      </c>
      <c r="E15" s="11" t="s">
        <v>18</v>
      </c>
      <c r="F15" s="12">
        <f t="shared" si="0"/>
        <v>442</v>
      </c>
      <c r="G15" s="12">
        <f t="shared" si="1"/>
        <v>222</v>
      </c>
      <c r="H15" s="12">
        <f t="shared" si="1"/>
        <v>220</v>
      </c>
      <c r="I15" s="11" t="s">
        <v>19</v>
      </c>
      <c r="J15" s="12">
        <f t="shared" si="2"/>
        <v>813</v>
      </c>
      <c r="K15" s="12">
        <f t="shared" si="3"/>
        <v>383</v>
      </c>
      <c r="L15" s="12">
        <f t="shared" si="3"/>
        <v>430</v>
      </c>
    </row>
    <row r="16" spans="1:12" ht="18" customHeight="1">
      <c r="A16" s="6" t="s">
        <v>115</v>
      </c>
      <c r="B16" s="13">
        <f>SUM(F36:F40)</f>
        <v>2659</v>
      </c>
      <c r="C16" s="13">
        <f>SUM(G36:G40)</f>
        <v>1352</v>
      </c>
      <c r="D16" s="13">
        <f>SUM(H36:H40)</f>
        <v>1307</v>
      </c>
      <c r="E16" s="11" t="s">
        <v>20</v>
      </c>
      <c r="F16" s="12">
        <f t="shared" si="0"/>
        <v>428</v>
      </c>
      <c r="G16" s="12">
        <f t="shared" si="1"/>
        <v>223</v>
      </c>
      <c r="H16" s="12">
        <f t="shared" si="1"/>
        <v>205</v>
      </c>
      <c r="I16" s="11" t="s">
        <v>21</v>
      </c>
      <c r="J16" s="12">
        <f t="shared" si="2"/>
        <v>745</v>
      </c>
      <c r="K16" s="12">
        <f t="shared" si="3"/>
        <v>348</v>
      </c>
      <c r="L16" s="12">
        <f t="shared" si="3"/>
        <v>397</v>
      </c>
    </row>
    <row r="17" spans="1:12" ht="18" customHeight="1">
      <c r="A17" s="6" t="s">
        <v>116</v>
      </c>
      <c r="B17" s="12">
        <f>SUM(F41:F45)</f>
        <v>3110</v>
      </c>
      <c r="C17" s="12">
        <f>SUM(G41:G45)</f>
        <v>1519</v>
      </c>
      <c r="D17" s="12">
        <f>SUM(H41:H45)</f>
        <v>1591</v>
      </c>
      <c r="E17" s="11" t="s">
        <v>22</v>
      </c>
      <c r="F17" s="12">
        <f t="shared" si="0"/>
        <v>467</v>
      </c>
      <c r="G17" s="12">
        <f t="shared" si="1"/>
        <v>238</v>
      </c>
      <c r="H17" s="12">
        <f t="shared" si="1"/>
        <v>229</v>
      </c>
      <c r="I17" s="11" t="s">
        <v>23</v>
      </c>
      <c r="J17" s="12">
        <f t="shared" si="2"/>
        <v>718</v>
      </c>
      <c r="K17" s="12">
        <f t="shared" si="3"/>
        <v>354</v>
      </c>
      <c r="L17" s="12">
        <f t="shared" si="3"/>
        <v>364</v>
      </c>
    </row>
    <row r="18" spans="1:12" ht="18" customHeight="1">
      <c r="A18" s="6" t="s">
        <v>117</v>
      </c>
      <c r="B18" s="13">
        <f>SUM(J4:J8)</f>
        <v>4522</v>
      </c>
      <c r="C18" s="13">
        <f>SUM(K4:K8)</f>
        <v>2219</v>
      </c>
      <c r="D18" s="13">
        <f>SUM(L4:L8)</f>
        <v>2303</v>
      </c>
      <c r="E18" s="11" t="s">
        <v>24</v>
      </c>
      <c r="F18" s="12">
        <f t="shared" si="0"/>
        <v>467</v>
      </c>
      <c r="G18" s="12">
        <f t="shared" si="1"/>
        <v>234</v>
      </c>
      <c r="H18" s="12">
        <f t="shared" si="1"/>
        <v>233</v>
      </c>
      <c r="I18" s="11" t="s">
        <v>25</v>
      </c>
      <c r="J18" s="12">
        <f t="shared" si="2"/>
        <v>576</v>
      </c>
      <c r="K18" s="12">
        <f t="shared" si="3"/>
        <v>264</v>
      </c>
      <c r="L18" s="12">
        <f t="shared" si="3"/>
        <v>312</v>
      </c>
    </row>
    <row r="19" spans="1:12" ht="18" customHeight="1">
      <c r="A19" s="6" t="s">
        <v>118</v>
      </c>
      <c r="B19" s="12">
        <f>SUM(J9:J13)</f>
        <v>4443</v>
      </c>
      <c r="C19" s="12">
        <f>SUM(K9:K13)</f>
        <v>2174</v>
      </c>
      <c r="D19" s="12">
        <f>SUM(L9:L13)</f>
        <v>2269</v>
      </c>
      <c r="E19" s="11" t="s">
        <v>26</v>
      </c>
      <c r="F19" s="12">
        <f t="shared" si="0"/>
        <v>469</v>
      </c>
      <c r="G19" s="12">
        <f t="shared" si="1"/>
        <v>249</v>
      </c>
      <c r="H19" s="12">
        <f t="shared" si="1"/>
        <v>220</v>
      </c>
      <c r="I19" s="11" t="s">
        <v>27</v>
      </c>
      <c r="J19" s="12">
        <f t="shared" si="2"/>
        <v>602</v>
      </c>
      <c r="K19" s="12">
        <f t="shared" si="3"/>
        <v>266</v>
      </c>
      <c r="L19" s="12">
        <f t="shared" si="3"/>
        <v>336</v>
      </c>
    </row>
    <row r="20" spans="1:12" ht="18" customHeight="1">
      <c r="A20" s="6" t="s">
        <v>119</v>
      </c>
      <c r="B20" s="13">
        <f>SUM(J14:J18)</f>
        <v>3648</v>
      </c>
      <c r="C20" s="13">
        <f>SUM(K14:K18)</f>
        <v>1723</v>
      </c>
      <c r="D20" s="13">
        <f>SUM(L14:L18)</f>
        <v>1925</v>
      </c>
      <c r="E20" s="11" t="s">
        <v>28</v>
      </c>
      <c r="F20" s="12">
        <f t="shared" si="0"/>
        <v>562</v>
      </c>
      <c r="G20" s="12">
        <f aca="true" t="shared" si="4" ref="G20:H35">G67+G114</f>
        <v>277</v>
      </c>
      <c r="H20" s="12">
        <f t="shared" si="4"/>
        <v>285</v>
      </c>
      <c r="I20" s="11" t="s">
        <v>29</v>
      </c>
      <c r="J20" s="12">
        <f t="shared" si="2"/>
        <v>612</v>
      </c>
      <c r="K20" s="12">
        <f aca="true" t="shared" si="5" ref="K20:L35">K67+K114</f>
        <v>275</v>
      </c>
      <c r="L20" s="12">
        <f t="shared" si="5"/>
        <v>337</v>
      </c>
    </row>
    <row r="21" spans="1:12" ht="18" customHeight="1">
      <c r="A21" s="6" t="s">
        <v>120</v>
      </c>
      <c r="B21" s="12">
        <f>SUM(J19:J23)</f>
        <v>3116</v>
      </c>
      <c r="C21" s="12">
        <f>SUM(K19:K23)</f>
        <v>1374</v>
      </c>
      <c r="D21" s="12">
        <f>SUM(L19:L23)</f>
        <v>1742</v>
      </c>
      <c r="E21" s="11" t="s">
        <v>30</v>
      </c>
      <c r="F21" s="12">
        <f t="shared" si="0"/>
        <v>540</v>
      </c>
      <c r="G21" s="12">
        <f t="shared" si="4"/>
        <v>269</v>
      </c>
      <c r="H21" s="12">
        <f t="shared" si="4"/>
        <v>271</v>
      </c>
      <c r="I21" s="11" t="s">
        <v>31</v>
      </c>
      <c r="J21" s="12">
        <f t="shared" si="2"/>
        <v>709</v>
      </c>
      <c r="K21" s="12">
        <f t="shared" si="5"/>
        <v>296</v>
      </c>
      <c r="L21" s="12">
        <f t="shared" si="5"/>
        <v>413</v>
      </c>
    </row>
    <row r="22" spans="1:12" ht="18" customHeight="1">
      <c r="A22" s="6" t="s">
        <v>121</v>
      </c>
      <c r="B22" s="13">
        <f>SUM(J24:J28)</f>
        <v>2588</v>
      </c>
      <c r="C22" s="13">
        <f>SUM(K24:K28)</f>
        <v>992</v>
      </c>
      <c r="D22" s="13">
        <f>SUM(L24:L28)</f>
        <v>1596</v>
      </c>
      <c r="E22" s="11" t="s">
        <v>32</v>
      </c>
      <c r="F22" s="12">
        <f t="shared" si="0"/>
        <v>549</v>
      </c>
      <c r="G22" s="12">
        <f t="shared" si="4"/>
        <v>278</v>
      </c>
      <c r="H22" s="12">
        <f t="shared" si="4"/>
        <v>271</v>
      </c>
      <c r="I22" s="11" t="s">
        <v>33</v>
      </c>
      <c r="J22" s="12">
        <f t="shared" si="2"/>
        <v>617</v>
      </c>
      <c r="K22" s="12">
        <f t="shared" si="5"/>
        <v>289</v>
      </c>
      <c r="L22" s="12">
        <f t="shared" si="5"/>
        <v>328</v>
      </c>
    </row>
    <row r="23" spans="1:12" ht="18" customHeight="1">
      <c r="A23" s="6" t="s">
        <v>122</v>
      </c>
      <c r="B23" s="12">
        <f>SUM(J29:J33)</f>
        <v>1787</v>
      </c>
      <c r="C23" s="12">
        <f>SUM(K29:K33)</f>
        <v>586</v>
      </c>
      <c r="D23" s="12">
        <f>SUM(L29:L33)</f>
        <v>1201</v>
      </c>
      <c r="E23" s="11" t="s">
        <v>34</v>
      </c>
      <c r="F23" s="12">
        <f t="shared" si="0"/>
        <v>636</v>
      </c>
      <c r="G23" s="12">
        <f t="shared" si="4"/>
        <v>316</v>
      </c>
      <c r="H23" s="12">
        <f t="shared" si="4"/>
        <v>320</v>
      </c>
      <c r="I23" s="11" t="s">
        <v>35</v>
      </c>
      <c r="J23" s="12">
        <f t="shared" si="2"/>
        <v>576</v>
      </c>
      <c r="K23" s="12">
        <f t="shared" si="5"/>
        <v>248</v>
      </c>
      <c r="L23" s="12">
        <f t="shared" si="5"/>
        <v>328</v>
      </c>
    </row>
    <row r="24" spans="1:12" ht="18" customHeight="1">
      <c r="A24" s="6" t="s">
        <v>123</v>
      </c>
      <c r="B24" s="13">
        <f>SUM(J34:J38)</f>
        <v>759</v>
      </c>
      <c r="C24" s="13">
        <f>SUM(K34:K38)</f>
        <v>171</v>
      </c>
      <c r="D24" s="13">
        <f>SUM(L34:L38)</f>
        <v>588</v>
      </c>
      <c r="E24" s="11" t="s">
        <v>36</v>
      </c>
      <c r="F24" s="12">
        <f t="shared" si="0"/>
        <v>640</v>
      </c>
      <c r="G24" s="12">
        <f t="shared" si="4"/>
        <v>315</v>
      </c>
      <c r="H24" s="12">
        <f t="shared" si="4"/>
        <v>325</v>
      </c>
      <c r="I24" s="11" t="s">
        <v>37</v>
      </c>
      <c r="J24" s="12">
        <f t="shared" si="2"/>
        <v>585</v>
      </c>
      <c r="K24" s="12">
        <f t="shared" si="5"/>
        <v>250</v>
      </c>
      <c r="L24" s="12">
        <f t="shared" si="5"/>
        <v>335</v>
      </c>
    </row>
    <row r="25" spans="1:12" ht="18" customHeight="1">
      <c r="A25" s="6" t="s">
        <v>124</v>
      </c>
      <c r="B25" s="12">
        <f>SUM(J39:J43)</f>
        <v>198</v>
      </c>
      <c r="C25" s="12">
        <f>SUM(K39:K43)</f>
        <v>40</v>
      </c>
      <c r="D25" s="12">
        <f>SUM(L39:L43)</f>
        <v>158</v>
      </c>
      <c r="E25" s="11" t="s">
        <v>38</v>
      </c>
      <c r="F25" s="12">
        <f t="shared" si="0"/>
        <v>651</v>
      </c>
      <c r="G25" s="12">
        <f t="shared" si="4"/>
        <v>324</v>
      </c>
      <c r="H25" s="12">
        <f t="shared" si="4"/>
        <v>327</v>
      </c>
      <c r="I25" s="11" t="s">
        <v>39</v>
      </c>
      <c r="J25" s="12">
        <f t="shared" si="2"/>
        <v>562</v>
      </c>
      <c r="K25" s="12">
        <f t="shared" si="5"/>
        <v>230</v>
      </c>
      <c r="L25" s="12">
        <f t="shared" si="5"/>
        <v>332</v>
      </c>
    </row>
    <row r="26" spans="1:12" ht="18" customHeight="1">
      <c r="A26" s="6" t="s">
        <v>125</v>
      </c>
      <c r="B26" s="13">
        <f>J44</f>
        <v>42</v>
      </c>
      <c r="C26" s="13">
        <f>K44</f>
        <v>7</v>
      </c>
      <c r="D26" s="13">
        <f>L44</f>
        <v>35</v>
      </c>
      <c r="E26" s="11" t="s">
        <v>40</v>
      </c>
      <c r="F26" s="12">
        <f t="shared" si="0"/>
        <v>631</v>
      </c>
      <c r="G26" s="12">
        <f t="shared" si="4"/>
        <v>322</v>
      </c>
      <c r="H26" s="12">
        <f t="shared" si="4"/>
        <v>309</v>
      </c>
      <c r="I26" s="11" t="s">
        <v>41</v>
      </c>
      <c r="J26" s="12">
        <f t="shared" si="2"/>
        <v>501</v>
      </c>
      <c r="K26" s="12">
        <f t="shared" si="5"/>
        <v>193</v>
      </c>
      <c r="L26" s="12">
        <f t="shared" si="5"/>
        <v>308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670</v>
      </c>
      <c r="G27" s="12">
        <f t="shared" si="4"/>
        <v>329</v>
      </c>
      <c r="H27" s="12">
        <f t="shared" si="4"/>
        <v>341</v>
      </c>
      <c r="I27" s="11" t="s">
        <v>43</v>
      </c>
      <c r="J27" s="12">
        <f t="shared" si="2"/>
        <v>499</v>
      </c>
      <c r="K27" s="12">
        <f t="shared" si="5"/>
        <v>165</v>
      </c>
      <c r="L27" s="12">
        <f t="shared" si="5"/>
        <v>334</v>
      </c>
    </row>
    <row r="28" spans="1:12" ht="18" customHeight="1">
      <c r="A28" s="18" t="s">
        <v>126</v>
      </c>
      <c r="B28" s="12">
        <f aca="true" t="shared" si="6" ref="B28:B45">C28+D28</f>
        <v>303</v>
      </c>
      <c r="C28" s="12">
        <f aca="true" t="shared" si="7" ref="C28:D43">C75+C122</f>
        <v>162</v>
      </c>
      <c r="D28" s="12">
        <f t="shared" si="7"/>
        <v>141</v>
      </c>
      <c r="E28" s="11" t="s">
        <v>44</v>
      </c>
      <c r="F28" s="12">
        <f t="shared" si="0"/>
        <v>612</v>
      </c>
      <c r="G28" s="12">
        <f t="shared" si="4"/>
        <v>326</v>
      </c>
      <c r="H28" s="12">
        <f t="shared" si="4"/>
        <v>286</v>
      </c>
      <c r="I28" s="11" t="s">
        <v>45</v>
      </c>
      <c r="J28" s="12">
        <f t="shared" si="2"/>
        <v>441</v>
      </c>
      <c r="K28" s="12">
        <f t="shared" si="5"/>
        <v>154</v>
      </c>
      <c r="L28" s="12">
        <f t="shared" si="5"/>
        <v>287</v>
      </c>
    </row>
    <row r="29" spans="1:12" ht="18" customHeight="1">
      <c r="A29" s="18" t="s">
        <v>127</v>
      </c>
      <c r="B29" s="12">
        <f t="shared" si="6"/>
        <v>342</v>
      </c>
      <c r="C29" s="12">
        <f t="shared" si="7"/>
        <v>167</v>
      </c>
      <c r="D29" s="12">
        <f t="shared" si="7"/>
        <v>175</v>
      </c>
      <c r="E29" s="11" t="s">
        <v>46</v>
      </c>
      <c r="F29" s="12">
        <f t="shared" si="0"/>
        <v>595</v>
      </c>
      <c r="G29" s="12">
        <f t="shared" si="4"/>
        <v>324</v>
      </c>
      <c r="H29" s="12">
        <f t="shared" si="4"/>
        <v>271</v>
      </c>
      <c r="I29" s="11" t="s">
        <v>47</v>
      </c>
      <c r="J29" s="12">
        <f t="shared" si="2"/>
        <v>386</v>
      </c>
      <c r="K29" s="12">
        <f t="shared" si="5"/>
        <v>146</v>
      </c>
      <c r="L29" s="12">
        <f t="shared" si="5"/>
        <v>240</v>
      </c>
    </row>
    <row r="30" spans="1:12" ht="18" customHeight="1">
      <c r="A30" s="18" t="s">
        <v>48</v>
      </c>
      <c r="B30" s="12">
        <f t="shared" si="6"/>
        <v>366</v>
      </c>
      <c r="C30" s="12">
        <f t="shared" si="7"/>
        <v>184</v>
      </c>
      <c r="D30" s="12">
        <f t="shared" si="7"/>
        <v>182</v>
      </c>
      <c r="E30" s="11" t="s">
        <v>49</v>
      </c>
      <c r="F30" s="12">
        <f t="shared" si="0"/>
        <v>594</v>
      </c>
      <c r="G30" s="12">
        <f t="shared" si="4"/>
        <v>312</v>
      </c>
      <c r="H30" s="12">
        <f t="shared" si="4"/>
        <v>282</v>
      </c>
      <c r="I30" s="11" t="s">
        <v>50</v>
      </c>
      <c r="J30" s="12">
        <f t="shared" si="2"/>
        <v>400</v>
      </c>
      <c r="K30" s="12">
        <f t="shared" si="5"/>
        <v>134</v>
      </c>
      <c r="L30" s="12">
        <f t="shared" si="5"/>
        <v>266</v>
      </c>
    </row>
    <row r="31" spans="1:12" ht="18" customHeight="1">
      <c r="A31" s="18" t="s">
        <v>51</v>
      </c>
      <c r="B31" s="12">
        <f t="shared" si="6"/>
        <v>358</v>
      </c>
      <c r="C31" s="12">
        <f t="shared" si="7"/>
        <v>189</v>
      </c>
      <c r="D31" s="12">
        <f t="shared" si="7"/>
        <v>169</v>
      </c>
      <c r="E31" s="11" t="s">
        <v>52</v>
      </c>
      <c r="F31" s="12">
        <f t="shared" si="0"/>
        <v>604</v>
      </c>
      <c r="G31" s="12">
        <f t="shared" si="4"/>
        <v>313</v>
      </c>
      <c r="H31" s="12">
        <f t="shared" si="4"/>
        <v>291</v>
      </c>
      <c r="I31" s="11" t="s">
        <v>53</v>
      </c>
      <c r="J31" s="12">
        <f t="shared" si="2"/>
        <v>404</v>
      </c>
      <c r="K31" s="12">
        <f t="shared" si="5"/>
        <v>114</v>
      </c>
      <c r="L31" s="12">
        <f t="shared" si="5"/>
        <v>290</v>
      </c>
    </row>
    <row r="32" spans="1:12" ht="18" customHeight="1">
      <c r="A32" s="18" t="s">
        <v>54</v>
      </c>
      <c r="B32" s="12">
        <f t="shared" si="6"/>
        <v>349</v>
      </c>
      <c r="C32" s="12">
        <f t="shared" si="7"/>
        <v>193</v>
      </c>
      <c r="D32" s="12">
        <f t="shared" si="7"/>
        <v>156</v>
      </c>
      <c r="E32" s="11" t="s">
        <v>55</v>
      </c>
      <c r="F32" s="12">
        <f t="shared" si="0"/>
        <v>548</v>
      </c>
      <c r="G32" s="12">
        <f t="shared" si="4"/>
        <v>263</v>
      </c>
      <c r="H32" s="12">
        <f t="shared" si="4"/>
        <v>285</v>
      </c>
      <c r="I32" s="11" t="s">
        <v>56</v>
      </c>
      <c r="J32" s="12">
        <f t="shared" si="2"/>
        <v>330</v>
      </c>
      <c r="K32" s="12">
        <f t="shared" si="5"/>
        <v>107</v>
      </c>
      <c r="L32" s="12">
        <f t="shared" si="5"/>
        <v>223</v>
      </c>
    </row>
    <row r="33" spans="1:12" ht="18" customHeight="1">
      <c r="A33" s="18" t="s">
        <v>57</v>
      </c>
      <c r="B33" s="12">
        <f t="shared" si="6"/>
        <v>349</v>
      </c>
      <c r="C33" s="12">
        <f t="shared" si="7"/>
        <v>163</v>
      </c>
      <c r="D33" s="12">
        <f t="shared" si="7"/>
        <v>186</v>
      </c>
      <c r="E33" s="11" t="s">
        <v>58</v>
      </c>
      <c r="F33" s="12">
        <f t="shared" si="0"/>
        <v>432</v>
      </c>
      <c r="G33" s="12">
        <f t="shared" si="4"/>
        <v>209</v>
      </c>
      <c r="H33" s="12">
        <f t="shared" si="4"/>
        <v>223</v>
      </c>
      <c r="I33" s="11" t="s">
        <v>59</v>
      </c>
      <c r="J33" s="12">
        <f t="shared" si="2"/>
        <v>267</v>
      </c>
      <c r="K33" s="12">
        <f t="shared" si="5"/>
        <v>85</v>
      </c>
      <c r="L33" s="12">
        <f t="shared" si="5"/>
        <v>182</v>
      </c>
    </row>
    <row r="34" spans="1:12" ht="18" customHeight="1">
      <c r="A34" s="18" t="s">
        <v>60</v>
      </c>
      <c r="B34" s="12">
        <f t="shared" si="6"/>
        <v>379</v>
      </c>
      <c r="C34" s="12">
        <f t="shared" si="7"/>
        <v>202</v>
      </c>
      <c r="D34" s="12">
        <f t="shared" si="7"/>
        <v>177</v>
      </c>
      <c r="E34" s="11" t="s">
        <v>61</v>
      </c>
      <c r="F34" s="12">
        <f t="shared" si="0"/>
        <v>564</v>
      </c>
      <c r="G34" s="12">
        <f t="shared" si="4"/>
        <v>304</v>
      </c>
      <c r="H34" s="12">
        <f t="shared" si="4"/>
        <v>260</v>
      </c>
      <c r="I34" s="11" t="s">
        <v>62</v>
      </c>
      <c r="J34" s="12">
        <f t="shared" si="2"/>
        <v>217</v>
      </c>
      <c r="K34" s="12">
        <f t="shared" si="5"/>
        <v>54</v>
      </c>
      <c r="L34" s="12">
        <f t="shared" si="5"/>
        <v>163</v>
      </c>
    </row>
    <row r="35" spans="1:12" ht="18" customHeight="1">
      <c r="A35" s="18" t="s">
        <v>63</v>
      </c>
      <c r="B35" s="12">
        <f t="shared" si="6"/>
        <v>347</v>
      </c>
      <c r="C35" s="12">
        <f t="shared" si="7"/>
        <v>188</v>
      </c>
      <c r="D35" s="12">
        <f t="shared" si="7"/>
        <v>159</v>
      </c>
      <c r="E35" s="11" t="s">
        <v>64</v>
      </c>
      <c r="F35" s="12">
        <f t="shared" si="0"/>
        <v>528</v>
      </c>
      <c r="G35" s="12">
        <f t="shared" si="4"/>
        <v>256</v>
      </c>
      <c r="H35" s="12">
        <f t="shared" si="4"/>
        <v>272</v>
      </c>
      <c r="I35" s="11" t="s">
        <v>65</v>
      </c>
      <c r="J35" s="12">
        <f t="shared" si="2"/>
        <v>179</v>
      </c>
      <c r="K35" s="12">
        <f t="shared" si="5"/>
        <v>44</v>
      </c>
      <c r="L35" s="12">
        <f t="shared" si="5"/>
        <v>135</v>
      </c>
    </row>
    <row r="36" spans="1:12" ht="18" customHeight="1">
      <c r="A36" s="18" t="s">
        <v>66</v>
      </c>
      <c r="B36" s="12">
        <f t="shared" si="6"/>
        <v>392</v>
      </c>
      <c r="C36" s="12">
        <f t="shared" si="7"/>
        <v>190</v>
      </c>
      <c r="D36" s="12">
        <f t="shared" si="7"/>
        <v>202</v>
      </c>
      <c r="E36" s="11" t="s">
        <v>67</v>
      </c>
      <c r="F36" s="12">
        <f t="shared" si="0"/>
        <v>526</v>
      </c>
      <c r="G36" s="12">
        <f aca="true" t="shared" si="8" ref="G36:H43">G83+G130</f>
        <v>259</v>
      </c>
      <c r="H36" s="12">
        <f t="shared" si="8"/>
        <v>267</v>
      </c>
      <c r="I36" s="11" t="s">
        <v>68</v>
      </c>
      <c r="J36" s="12">
        <f t="shared" si="2"/>
        <v>140</v>
      </c>
      <c r="K36" s="12">
        <f aca="true" t="shared" si="9" ref="K36:L43">K83+K130</f>
        <v>26</v>
      </c>
      <c r="L36" s="12">
        <f t="shared" si="9"/>
        <v>114</v>
      </c>
    </row>
    <row r="37" spans="1:12" ht="18" customHeight="1">
      <c r="A37" s="18" t="s">
        <v>69</v>
      </c>
      <c r="B37" s="12">
        <f t="shared" si="6"/>
        <v>377</v>
      </c>
      <c r="C37" s="12">
        <f t="shared" si="7"/>
        <v>191</v>
      </c>
      <c r="D37" s="12">
        <f t="shared" si="7"/>
        <v>186</v>
      </c>
      <c r="E37" s="11" t="s">
        <v>70</v>
      </c>
      <c r="F37" s="12">
        <f t="shared" si="0"/>
        <v>472</v>
      </c>
      <c r="G37" s="12">
        <f t="shared" si="8"/>
        <v>249</v>
      </c>
      <c r="H37" s="12">
        <f t="shared" si="8"/>
        <v>223</v>
      </c>
      <c r="I37" s="11" t="s">
        <v>71</v>
      </c>
      <c r="J37" s="12">
        <f t="shared" si="2"/>
        <v>138</v>
      </c>
      <c r="K37" s="12">
        <f t="shared" si="9"/>
        <v>31</v>
      </c>
      <c r="L37" s="12">
        <f t="shared" si="9"/>
        <v>107</v>
      </c>
    </row>
    <row r="38" spans="1:12" ht="18" customHeight="1">
      <c r="A38" s="18" t="s">
        <v>72</v>
      </c>
      <c r="B38" s="12">
        <f t="shared" si="6"/>
        <v>376</v>
      </c>
      <c r="C38" s="12">
        <f t="shared" si="7"/>
        <v>186</v>
      </c>
      <c r="D38" s="12">
        <f t="shared" si="7"/>
        <v>190</v>
      </c>
      <c r="E38" s="11" t="s">
        <v>73</v>
      </c>
      <c r="F38" s="12">
        <f t="shared" si="0"/>
        <v>527</v>
      </c>
      <c r="G38" s="12">
        <f t="shared" si="8"/>
        <v>249</v>
      </c>
      <c r="H38" s="12">
        <f t="shared" si="8"/>
        <v>278</v>
      </c>
      <c r="I38" s="11" t="s">
        <v>74</v>
      </c>
      <c r="J38" s="12">
        <f t="shared" si="2"/>
        <v>85</v>
      </c>
      <c r="K38" s="12">
        <f t="shared" si="9"/>
        <v>16</v>
      </c>
      <c r="L38" s="12">
        <f t="shared" si="9"/>
        <v>69</v>
      </c>
    </row>
    <row r="39" spans="1:12" ht="18" customHeight="1">
      <c r="A39" s="18" t="s">
        <v>75</v>
      </c>
      <c r="B39" s="12">
        <f t="shared" si="6"/>
        <v>407</v>
      </c>
      <c r="C39" s="12">
        <f t="shared" si="7"/>
        <v>223</v>
      </c>
      <c r="D39" s="12">
        <f t="shared" si="7"/>
        <v>184</v>
      </c>
      <c r="E39" s="11" t="s">
        <v>76</v>
      </c>
      <c r="F39" s="12">
        <f t="shared" si="0"/>
        <v>566</v>
      </c>
      <c r="G39" s="12">
        <f t="shared" si="8"/>
        <v>277</v>
      </c>
      <c r="H39" s="12">
        <f t="shared" si="8"/>
        <v>289</v>
      </c>
      <c r="I39" s="11" t="s">
        <v>77</v>
      </c>
      <c r="J39" s="12">
        <f t="shared" si="2"/>
        <v>66</v>
      </c>
      <c r="K39" s="12">
        <f t="shared" si="9"/>
        <v>13</v>
      </c>
      <c r="L39" s="12">
        <f t="shared" si="9"/>
        <v>53</v>
      </c>
    </row>
    <row r="40" spans="1:12" ht="18" customHeight="1">
      <c r="A40" s="18" t="s">
        <v>78</v>
      </c>
      <c r="B40" s="12">
        <f t="shared" si="6"/>
        <v>377</v>
      </c>
      <c r="C40" s="12">
        <f t="shared" si="7"/>
        <v>196</v>
      </c>
      <c r="D40" s="12">
        <f t="shared" si="7"/>
        <v>181</v>
      </c>
      <c r="E40" s="11" t="s">
        <v>79</v>
      </c>
      <c r="F40" s="12">
        <f t="shared" si="0"/>
        <v>568</v>
      </c>
      <c r="G40" s="12">
        <f t="shared" si="8"/>
        <v>318</v>
      </c>
      <c r="H40" s="12">
        <f t="shared" si="8"/>
        <v>250</v>
      </c>
      <c r="I40" s="11" t="s">
        <v>80</v>
      </c>
      <c r="J40" s="12">
        <f t="shared" si="2"/>
        <v>36</v>
      </c>
      <c r="K40" s="12">
        <f t="shared" si="9"/>
        <v>11</v>
      </c>
      <c r="L40" s="12">
        <f t="shared" si="9"/>
        <v>25</v>
      </c>
    </row>
    <row r="41" spans="1:12" ht="18" customHeight="1">
      <c r="A41" s="18" t="s">
        <v>81</v>
      </c>
      <c r="B41" s="12">
        <f t="shared" si="6"/>
        <v>413</v>
      </c>
      <c r="C41" s="12">
        <f t="shared" si="7"/>
        <v>214</v>
      </c>
      <c r="D41" s="12">
        <f t="shared" si="7"/>
        <v>199</v>
      </c>
      <c r="E41" s="11" t="s">
        <v>82</v>
      </c>
      <c r="F41" s="12">
        <f t="shared" si="0"/>
        <v>597</v>
      </c>
      <c r="G41" s="12">
        <f t="shared" si="8"/>
        <v>295</v>
      </c>
      <c r="H41" s="12">
        <f t="shared" si="8"/>
        <v>302</v>
      </c>
      <c r="I41" s="11" t="s">
        <v>83</v>
      </c>
      <c r="J41" s="12">
        <f t="shared" si="2"/>
        <v>46</v>
      </c>
      <c r="K41" s="12">
        <f t="shared" si="9"/>
        <v>7</v>
      </c>
      <c r="L41" s="12">
        <f t="shared" si="9"/>
        <v>39</v>
      </c>
    </row>
    <row r="42" spans="1:12" ht="18" customHeight="1">
      <c r="A42" s="18" t="s">
        <v>84</v>
      </c>
      <c r="B42" s="12">
        <f t="shared" si="6"/>
        <v>425</v>
      </c>
      <c r="C42" s="12">
        <f t="shared" si="7"/>
        <v>221</v>
      </c>
      <c r="D42" s="12">
        <f t="shared" si="7"/>
        <v>204</v>
      </c>
      <c r="E42" s="11" t="s">
        <v>85</v>
      </c>
      <c r="F42" s="12">
        <f t="shared" si="0"/>
        <v>519</v>
      </c>
      <c r="G42" s="12">
        <f t="shared" si="8"/>
        <v>259</v>
      </c>
      <c r="H42" s="12">
        <f t="shared" si="8"/>
        <v>260</v>
      </c>
      <c r="I42" s="11" t="s">
        <v>86</v>
      </c>
      <c r="J42" s="12">
        <f t="shared" si="2"/>
        <v>28</v>
      </c>
      <c r="K42" s="12">
        <f t="shared" si="9"/>
        <v>5</v>
      </c>
      <c r="L42" s="12">
        <f t="shared" si="9"/>
        <v>23</v>
      </c>
    </row>
    <row r="43" spans="1:12" ht="18" customHeight="1">
      <c r="A43" s="18" t="s">
        <v>87</v>
      </c>
      <c r="B43" s="12">
        <f t="shared" si="6"/>
        <v>423</v>
      </c>
      <c r="C43" s="12">
        <f t="shared" si="7"/>
        <v>227</v>
      </c>
      <c r="D43" s="12">
        <f t="shared" si="7"/>
        <v>196</v>
      </c>
      <c r="E43" s="11" t="s">
        <v>88</v>
      </c>
      <c r="F43" s="12">
        <f t="shared" si="0"/>
        <v>628</v>
      </c>
      <c r="G43" s="12">
        <f t="shared" si="8"/>
        <v>315</v>
      </c>
      <c r="H43" s="12">
        <f t="shared" si="8"/>
        <v>313</v>
      </c>
      <c r="I43" s="11" t="s">
        <v>89</v>
      </c>
      <c r="J43" s="12">
        <f t="shared" si="2"/>
        <v>22</v>
      </c>
      <c r="K43" s="12">
        <f t="shared" si="9"/>
        <v>4</v>
      </c>
      <c r="L43" s="12">
        <f t="shared" si="9"/>
        <v>18</v>
      </c>
    </row>
    <row r="44" spans="1:12" ht="18" customHeight="1">
      <c r="A44" s="18" t="s">
        <v>90</v>
      </c>
      <c r="B44" s="12">
        <f t="shared" si="6"/>
        <v>429</v>
      </c>
      <c r="C44" s="12">
        <f>C91+C138</f>
        <v>232</v>
      </c>
      <c r="D44" s="12">
        <f>D91+D138</f>
        <v>197</v>
      </c>
      <c r="E44" s="11" t="s">
        <v>91</v>
      </c>
      <c r="F44" s="12">
        <f t="shared" si="0"/>
        <v>674</v>
      </c>
      <c r="G44" s="12">
        <f>G91+G138</f>
        <v>312</v>
      </c>
      <c r="H44" s="12">
        <f>H91+H138</f>
        <v>362</v>
      </c>
      <c r="I44" s="11" t="s">
        <v>125</v>
      </c>
      <c r="J44" s="12">
        <f t="shared" si="2"/>
        <v>42</v>
      </c>
      <c r="K44" s="12">
        <f>K91+K138</f>
        <v>7</v>
      </c>
      <c r="L44" s="12">
        <f>L91+L138</f>
        <v>35</v>
      </c>
    </row>
    <row r="45" spans="1:12" ht="18" customHeight="1">
      <c r="A45" s="18" t="s">
        <v>92</v>
      </c>
      <c r="B45" s="12">
        <f t="shared" si="6"/>
        <v>467</v>
      </c>
      <c r="C45" s="12">
        <f>C92+C139</f>
        <v>260</v>
      </c>
      <c r="D45" s="12">
        <f>D92+D139</f>
        <v>207</v>
      </c>
      <c r="E45" s="11" t="s">
        <v>93</v>
      </c>
      <c r="F45" s="12">
        <f t="shared" si="0"/>
        <v>692</v>
      </c>
      <c r="G45" s="12">
        <f>G92+G139</f>
        <v>338</v>
      </c>
      <c r="H45" s="12">
        <f>H92+H139</f>
        <v>354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5"/>
      <c r="C48" s="35"/>
      <c r="D48" s="1"/>
      <c r="E48" s="2"/>
      <c r="F48" s="1"/>
      <c r="G48" s="1"/>
      <c r="H48" s="1"/>
      <c r="I48" s="2"/>
      <c r="J48" s="32" t="s">
        <v>138</v>
      </c>
      <c r="K48" s="33"/>
      <c r="L48" s="33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130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48951</v>
      </c>
      <c r="C51" s="10">
        <v>23558</v>
      </c>
      <c r="D51" s="9">
        <v>25393</v>
      </c>
      <c r="E51" s="11" t="s">
        <v>101</v>
      </c>
      <c r="F51" s="12">
        <v>410</v>
      </c>
      <c r="G51" s="12">
        <v>204</v>
      </c>
      <c r="H51" s="20">
        <v>206</v>
      </c>
      <c r="I51" s="11" t="s">
        <v>102</v>
      </c>
      <c r="J51" s="12">
        <v>747</v>
      </c>
      <c r="K51" s="12">
        <v>359</v>
      </c>
      <c r="L51" s="12">
        <v>388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353</v>
      </c>
      <c r="G52" s="12">
        <v>162</v>
      </c>
      <c r="H52" s="20">
        <v>191</v>
      </c>
      <c r="I52" s="11" t="s">
        <v>104</v>
      </c>
      <c r="J52" s="12">
        <v>815</v>
      </c>
      <c r="K52" s="12">
        <v>404</v>
      </c>
      <c r="L52" s="12">
        <v>411</v>
      </c>
    </row>
    <row r="53" spans="1:12" ht="18" customHeight="1">
      <c r="A53" s="6" t="s">
        <v>105</v>
      </c>
      <c r="B53" s="13">
        <v>1714</v>
      </c>
      <c r="C53" s="14">
        <v>895</v>
      </c>
      <c r="D53" s="27">
        <v>819</v>
      </c>
      <c r="E53" s="11" t="s">
        <v>0</v>
      </c>
      <c r="F53" s="12">
        <v>355</v>
      </c>
      <c r="G53" s="12">
        <v>169</v>
      </c>
      <c r="H53" s="20">
        <v>186</v>
      </c>
      <c r="I53" s="11" t="s">
        <v>1</v>
      </c>
      <c r="J53" s="12">
        <v>898</v>
      </c>
      <c r="K53" s="12">
        <v>437</v>
      </c>
      <c r="L53" s="12">
        <v>461</v>
      </c>
    </row>
    <row r="54" spans="1:12" ht="18" customHeight="1">
      <c r="A54" s="6" t="s">
        <v>106</v>
      </c>
      <c r="B54" s="12">
        <v>1843</v>
      </c>
      <c r="C54" s="14">
        <v>934</v>
      </c>
      <c r="D54" s="26">
        <v>909</v>
      </c>
      <c r="E54" s="11" t="s">
        <v>2</v>
      </c>
      <c r="F54" s="12">
        <v>293</v>
      </c>
      <c r="G54" s="12">
        <v>154</v>
      </c>
      <c r="H54" s="20">
        <v>139</v>
      </c>
      <c r="I54" s="11" t="s">
        <v>3</v>
      </c>
      <c r="J54" s="12">
        <v>930</v>
      </c>
      <c r="K54" s="12">
        <v>447</v>
      </c>
      <c r="L54" s="12">
        <v>483</v>
      </c>
    </row>
    <row r="55" spans="1:12" ht="18" customHeight="1">
      <c r="A55" s="6" t="s">
        <v>107</v>
      </c>
      <c r="B55" s="13">
        <v>1991</v>
      </c>
      <c r="C55" s="14">
        <v>1037</v>
      </c>
      <c r="D55" s="26">
        <v>954</v>
      </c>
      <c r="E55" s="11" t="s">
        <v>4</v>
      </c>
      <c r="F55" s="12">
        <v>317</v>
      </c>
      <c r="G55" s="12">
        <v>163</v>
      </c>
      <c r="H55" s="20">
        <v>154</v>
      </c>
      <c r="I55" s="11" t="s">
        <v>5</v>
      </c>
      <c r="J55" s="12">
        <v>1116</v>
      </c>
      <c r="K55" s="12">
        <v>567</v>
      </c>
      <c r="L55" s="12">
        <v>549</v>
      </c>
    </row>
    <row r="56" spans="1:12" ht="18" customHeight="1">
      <c r="A56" s="6" t="s">
        <v>108</v>
      </c>
      <c r="B56" s="12">
        <v>2077</v>
      </c>
      <c r="C56" s="26">
        <v>1081</v>
      </c>
      <c r="D56" s="26">
        <v>996</v>
      </c>
      <c r="E56" s="11" t="s">
        <v>6</v>
      </c>
      <c r="F56" s="12">
        <v>298</v>
      </c>
      <c r="G56" s="12">
        <v>159</v>
      </c>
      <c r="H56" s="20">
        <v>139</v>
      </c>
      <c r="I56" s="11" t="s">
        <v>7</v>
      </c>
      <c r="J56" s="12">
        <v>1139</v>
      </c>
      <c r="K56" s="12">
        <v>557</v>
      </c>
      <c r="L56" s="12">
        <v>582</v>
      </c>
    </row>
    <row r="57" spans="1:12" ht="18" customHeight="1">
      <c r="A57" s="6" t="s">
        <v>109</v>
      </c>
      <c r="B57" s="13">
        <v>1601</v>
      </c>
      <c r="C57" s="16">
        <v>817</v>
      </c>
      <c r="D57" s="26">
        <v>784</v>
      </c>
      <c r="E57" s="11" t="s">
        <v>8</v>
      </c>
      <c r="F57" s="12">
        <v>338</v>
      </c>
      <c r="G57" s="12">
        <v>172</v>
      </c>
      <c r="H57" s="20">
        <v>166</v>
      </c>
      <c r="I57" s="11" t="s">
        <v>9</v>
      </c>
      <c r="J57" s="12">
        <v>1025</v>
      </c>
      <c r="K57" s="12">
        <v>519</v>
      </c>
      <c r="L57" s="12">
        <v>506</v>
      </c>
    </row>
    <row r="58" spans="1:12" ht="18" customHeight="1">
      <c r="A58" s="6" t="s">
        <v>110</v>
      </c>
      <c r="B58" s="12">
        <v>1934</v>
      </c>
      <c r="C58" s="14">
        <v>1011</v>
      </c>
      <c r="D58" s="26">
        <v>923</v>
      </c>
      <c r="E58" s="11" t="s">
        <v>10</v>
      </c>
      <c r="F58" s="12">
        <v>344</v>
      </c>
      <c r="G58" s="12">
        <v>174</v>
      </c>
      <c r="H58" s="20">
        <v>170</v>
      </c>
      <c r="I58" s="11" t="s">
        <v>11</v>
      </c>
      <c r="J58" s="12">
        <v>698</v>
      </c>
      <c r="K58" s="12">
        <v>350</v>
      </c>
      <c r="L58" s="12">
        <v>348</v>
      </c>
    </row>
    <row r="59" spans="1:12" ht="18" customHeight="1">
      <c r="A59" s="6" t="s">
        <v>111</v>
      </c>
      <c r="B59" s="13">
        <v>2345</v>
      </c>
      <c r="C59" s="14">
        <v>1211</v>
      </c>
      <c r="D59" s="26">
        <v>1134</v>
      </c>
      <c r="E59" s="11" t="s">
        <v>12</v>
      </c>
      <c r="F59" s="12">
        <v>387</v>
      </c>
      <c r="G59" s="12">
        <v>211</v>
      </c>
      <c r="H59" s="20">
        <v>176</v>
      </c>
      <c r="I59" s="11" t="s">
        <v>13</v>
      </c>
      <c r="J59" s="12">
        <v>707</v>
      </c>
      <c r="K59" s="12">
        <v>339</v>
      </c>
      <c r="L59" s="12">
        <v>368</v>
      </c>
    </row>
    <row r="60" spans="1:12" ht="18" customHeight="1">
      <c r="A60" s="6" t="s">
        <v>112</v>
      </c>
      <c r="B60" s="12">
        <v>2969</v>
      </c>
      <c r="C60" s="14">
        <v>1493</v>
      </c>
      <c r="D60" s="26">
        <v>1476</v>
      </c>
      <c r="E60" s="11" t="s">
        <v>14</v>
      </c>
      <c r="F60" s="12">
        <v>372</v>
      </c>
      <c r="G60" s="12">
        <v>196</v>
      </c>
      <c r="H60" s="20">
        <v>176</v>
      </c>
      <c r="I60" s="11" t="s">
        <v>15</v>
      </c>
      <c r="J60" s="12">
        <v>863</v>
      </c>
      <c r="K60" s="12">
        <v>403</v>
      </c>
      <c r="L60" s="12">
        <v>460</v>
      </c>
    </row>
    <row r="61" spans="1:12" ht="18" customHeight="1">
      <c r="A61" s="6" t="s">
        <v>113</v>
      </c>
      <c r="B61" s="13">
        <v>3058</v>
      </c>
      <c r="C61" s="14">
        <v>1609</v>
      </c>
      <c r="D61" s="15">
        <v>1449</v>
      </c>
      <c r="E61" s="11" t="s">
        <v>16</v>
      </c>
      <c r="F61" s="12">
        <v>396</v>
      </c>
      <c r="G61" s="12">
        <v>210</v>
      </c>
      <c r="H61" s="20">
        <v>186</v>
      </c>
      <c r="I61" s="11" t="s">
        <v>17</v>
      </c>
      <c r="J61" s="12">
        <v>793</v>
      </c>
      <c r="K61" s="12">
        <v>372</v>
      </c>
      <c r="L61" s="12">
        <v>421</v>
      </c>
    </row>
    <row r="62" spans="1:12" ht="18" customHeight="1">
      <c r="A62" s="6" t="s">
        <v>114</v>
      </c>
      <c r="B62" s="12">
        <v>2637</v>
      </c>
      <c r="C62" s="14">
        <v>1338</v>
      </c>
      <c r="D62" s="15">
        <v>1299</v>
      </c>
      <c r="E62" s="11" t="s">
        <v>18</v>
      </c>
      <c r="F62" s="12">
        <v>435</v>
      </c>
      <c r="G62" s="12">
        <v>220</v>
      </c>
      <c r="H62" s="20">
        <v>215</v>
      </c>
      <c r="I62" s="11" t="s">
        <v>19</v>
      </c>
      <c r="J62" s="12">
        <v>812</v>
      </c>
      <c r="K62" s="12">
        <v>383</v>
      </c>
      <c r="L62" s="12">
        <v>429</v>
      </c>
    </row>
    <row r="63" spans="1:12" ht="18" customHeight="1">
      <c r="A63" s="6" t="s">
        <v>115</v>
      </c>
      <c r="B63" s="13">
        <v>2627</v>
      </c>
      <c r="C63" s="14">
        <v>1348</v>
      </c>
      <c r="D63" s="15">
        <v>1279</v>
      </c>
      <c r="E63" s="11" t="s">
        <v>20</v>
      </c>
      <c r="F63" s="12">
        <v>423</v>
      </c>
      <c r="G63" s="12">
        <v>222</v>
      </c>
      <c r="H63" s="20">
        <v>201</v>
      </c>
      <c r="I63" s="11" t="s">
        <v>21</v>
      </c>
      <c r="J63" s="12">
        <v>743</v>
      </c>
      <c r="K63" s="12">
        <v>348</v>
      </c>
      <c r="L63" s="12">
        <v>395</v>
      </c>
    </row>
    <row r="64" spans="1:12" ht="18" customHeight="1">
      <c r="A64" s="6" t="s">
        <v>116</v>
      </c>
      <c r="B64" s="12">
        <v>3093</v>
      </c>
      <c r="C64" s="14">
        <v>1515</v>
      </c>
      <c r="D64" s="15">
        <v>1578</v>
      </c>
      <c r="E64" s="11" t="s">
        <v>22</v>
      </c>
      <c r="F64" s="12">
        <v>453</v>
      </c>
      <c r="G64" s="12">
        <v>234</v>
      </c>
      <c r="H64" s="20">
        <v>219</v>
      </c>
      <c r="I64" s="11" t="s">
        <v>23</v>
      </c>
      <c r="J64" s="12">
        <v>718</v>
      </c>
      <c r="K64" s="12">
        <v>354</v>
      </c>
      <c r="L64" s="12">
        <v>364</v>
      </c>
    </row>
    <row r="65" spans="1:12" ht="18" customHeight="1">
      <c r="A65" s="6" t="s">
        <v>117</v>
      </c>
      <c r="B65" s="13">
        <v>4506</v>
      </c>
      <c r="C65" s="14">
        <v>2214</v>
      </c>
      <c r="D65" s="15">
        <v>2292</v>
      </c>
      <c r="E65" s="11" t="s">
        <v>24</v>
      </c>
      <c r="F65" s="12">
        <v>454</v>
      </c>
      <c r="G65" s="12">
        <v>231</v>
      </c>
      <c r="H65" s="20">
        <v>223</v>
      </c>
      <c r="I65" s="11" t="s">
        <v>25</v>
      </c>
      <c r="J65" s="12">
        <v>576</v>
      </c>
      <c r="K65" s="12">
        <v>264</v>
      </c>
      <c r="L65" s="12">
        <v>312</v>
      </c>
    </row>
    <row r="66" spans="1:12" ht="18" customHeight="1">
      <c r="A66" s="6" t="s">
        <v>118</v>
      </c>
      <c r="B66" s="12">
        <v>4432</v>
      </c>
      <c r="C66" s="14">
        <v>2168</v>
      </c>
      <c r="D66" s="15">
        <v>2264</v>
      </c>
      <c r="E66" s="11" t="s">
        <v>26</v>
      </c>
      <c r="F66" s="12">
        <v>463</v>
      </c>
      <c r="G66" s="12">
        <v>249</v>
      </c>
      <c r="H66" s="20">
        <v>214</v>
      </c>
      <c r="I66" s="11" t="s">
        <v>27</v>
      </c>
      <c r="J66" s="12">
        <v>601</v>
      </c>
      <c r="K66" s="12">
        <v>266</v>
      </c>
      <c r="L66" s="12">
        <v>335</v>
      </c>
    </row>
    <row r="67" spans="1:12" ht="18" customHeight="1">
      <c r="A67" s="6" t="s">
        <v>119</v>
      </c>
      <c r="B67" s="13">
        <v>3642</v>
      </c>
      <c r="C67" s="14">
        <v>1721</v>
      </c>
      <c r="D67" s="15">
        <v>1921</v>
      </c>
      <c r="E67" s="11" t="s">
        <v>28</v>
      </c>
      <c r="F67" s="12">
        <v>552</v>
      </c>
      <c r="G67" s="12">
        <v>275</v>
      </c>
      <c r="H67" s="20">
        <v>277</v>
      </c>
      <c r="I67" s="11" t="s">
        <v>29</v>
      </c>
      <c r="J67" s="12">
        <v>611</v>
      </c>
      <c r="K67" s="12">
        <v>275</v>
      </c>
      <c r="L67" s="12">
        <v>336</v>
      </c>
    </row>
    <row r="68" spans="1:12" ht="18" customHeight="1">
      <c r="A68" s="6" t="s">
        <v>120</v>
      </c>
      <c r="B68" s="12">
        <v>3113</v>
      </c>
      <c r="C68" s="14">
        <v>1373</v>
      </c>
      <c r="D68" s="15">
        <v>1740</v>
      </c>
      <c r="E68" s="11" t="s">
        <v>30</v>
      </c>
      <c r="F68" s="12">
        <v>531</v>
      </c>
      <c r="G68" s="12">
        <v>269</v>
      </c>
      <c r="H68" s="20">
        <v>262</v>
      </c>
      <c r="I68" s="11" t="s">
        <v>31</v>
      </c>
      <c r="J68" s="12">
        <v>709</v>
      </c>
      <c r="K68" s="12">
        <v>296</v>
      </c>
      <c r="L68" s="12">
        <v>413</v>
      </c>
    </row>
    <row r="69" spans="1:12" ht="18" customHeight="1">
      <c r="A69" s="6" t="s">
        <v>121</v>
      </c>
      <c r="B69" s="13">
        <v>2584</v>
      </c>
      <c r="C69" s="14">
        <v>990</v>
      </c>
      <c r="D69" s="15">
        <v>1594</v>
      </c>
      <c r="E69" s="11" t="s">
        <v>32</v>
      </c>
      <c r="F69" s="12">
        <v>541</v>
      </c>
      <c r="G69" s="12">
        <v>277</v>
      </c>
      <c r="H69" s="20">
        <v>264</v>
      </c>
      <c r="I69" s="11" t="s">
        <v>33</v>
      </c>
      <c r="J69" s="12">
        <v>616</v>
      </c>
      <c r="K69" s="12">
        <v>288</v>
      </c>
      <c r="L69" s="12">
        <v>328</v>
      </c>
    </row>
    <row r="70" spans="1:12" ht="18" customHeight="1">
      <c r="A70" s="6" t="s">
        <v>122</v>
      </c>
      <c r="B70" s="12">
        <v>1786</v>
      </c>
      <c r="C70" s="14">
        <v>585</v>
      </c>
      <c r="D70" s="15">
        <v>1201</v>
      </c>
      <c r="E70" s="11" t="s">
        <v>34</v>
      </c>
      <c r="F70" s="12">
        <v>630</v>
      </c>
      <c r="G70" s="12">
        <v>315</v>
      </c>
      <c r="H70" s="20">
        <v>315</v>
      </c>
      <c r="I70" s="11" t="s">
        <v>35</v>
      </c>
      <c r="J70" s="12">
        <v>576</v>
      </c>
      <c r="K70" s="12">
        <v>248</v>
      </c>
      <c r="L70" s="12">
        <v>328</v>
      </c>
    </row>
    <row r="71" spans="1:12" ht="18" customHeight="1">
      <c r="A71" s="6" t="s">
        <v>123</v>
      </c>
      <c r="B71" s="13">
        <v>759</v>
      </c>
      <c r="C71" s="14">
        <v>171</v>
      </c>
      <c r="D71" s="15">
        <v>588</v>
      </c>
      <c r="E71" s="11" t="s">
        <v>36</v>
      </c>
      <c r="F71" s="12">
        <v>624</v>
      </c>
      <c r="G71" s="12">
        <v>310</v>
      </c>
      <c r="H71" s="20">
        <v>314</v>
      </c>
      <c r="I71" s="11" t="s">
        <v>37</v>
      </c>
      <c r="J71" s="12">
        <v>585</v>
      </c>
      <c r="K71" s="12">
        <v>250</v>
      </c>
      <c r="L71" s="12">
        <v>335</v>
      </c>
    </row>
    <row r="72" spans="1:12" ht="18" customHeight="1">
      <c r="A72" s="6" t="s">
        <v>124</v>
      </c>
      <c r="B72" s="12">
        <v>198</v>
      </c>
      <c r="C72" s="14">
        <v>40</v>
      </c>
      <c r="D72" s="15">
        <v>158</v>
      </c>
      <c r="E72" s="11" t="s">
        <v>38</v>
      </c>
      <c r="F72" s="12">
        <v>643</v>
      </c>
      <c r="G72" s="12">
        <v>322</v>
      </c>
      <c r="H72" s="20">
        <v>321</v>
      </c>
      <c r="I72" s="11" t="s">
        <v>39</v>
      </c>
      <c r="J72" s="12">
        <v>561</v>
      </c>
      <c r="K72" s="12">
        <v>229</v>
      </c>
      <c r="L72" s="12">
        <v>332</v>
      </c>
    </row>
    <row r="73" spans="1:12" ht="18" customHeight="1">
      <c r="A73" s="6" t="s">
        <v>125</v>
      </c>
      <c r="B73" s="13">
        <v>42</v>
      </c>
      <c r="C73" s="14">
        <v>7</v>
      </c>
      <c r="D73" s="15">
        <v>35</v>
      </c>
      <c r="E73" s="11" t="s">
        <v>40</v>
      </c>
      <c r="F73" s="12">
        <v>623</v>
      </c>
      <c r="G73" s="12">
        <v>321</v>
      </c>
      <c r="H73" s="20">
        <v>302</v>
      </c>
      <c r="I73" s="11" t="s">
        <v>41</v>
      </c>
      <c r="J73" s="12">
        <v>499</v>
      </c>
      <c r="K73" s="12">
        <v>192</v>
      </c>
      <c r="L73" s="12">
        <v>307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660</v>
      </c>
      <c r="G74" s="12">
        <v>329</v>
      </c>
      <c r="H74" s="20">
        <v>331</v>
      </c>
      <c r="I74" s="11" t="s">
        <v>43</v>
      </c>
      <c r="J74" s="12">
        <v>499</v>
      </c>
      <c r="K74" s="12">
        <v>165</v>
      </c>
      <c r="L74" s="12">
        <v>334</v>
      </c>
    </row>
    <row r="75" spans="1:12" ht="18" customHeight="1">
      <c r="A75" s="18" t="s">
        <v>126</v>
      </c>
      <c r="B75" s="12">
        <v>303</v>
      </c>
      <c r="C75" s="12">
        <v>162</v>
      </c>
      <c r="D75" s="12">
        <v>141</v>
      </c>
      <c r="E75" s="11" t="s">
        <v>44</v>
      </c>
      <c r="F75" s="12">
        <v>605</v>
      </c>
      <c r="G75" s="12">
        <v>325</v>
      </c>
      <c r="H75" s="20">
        <v>280</v>
      </c>
      <c r="I75" s="11" t="s">
        <v>45</v>
      </c>
      <c r="J75" s="12">
        <v>440</v>
      </c>
      <c r="K75" s="12">
        <v>154</v>
      </c>
      <c r="L75" s="12">
        <v>286</v>
      </c>
    </row>
    <row r="76" spans="1:12" ht="18" customHeight="1">
      <c r="A76" s="18" t="s">
        <v>127</v>
      </c>
      <c r="B76" s="12">
        <v>341</v>
      </c>
      <c r="C76" s="12">
        <v>167</v>
      </c>
      <c r="D76" s="12">
        <v>174</v>
      </c>
      <c r="E76" s="11" t="s">
        <v>46</v>
      </c>
      <c r="F76" s="12">
        <v>585</v>
      </c>
      <c r="G76" s="12">
        <v>322</v>
      </c>
      <c r="H76" s="20">
        <v>263</v>
      </c>
      <c r="I76" s="11" t="s">
        <v>47</v>
      </c>
      <c r="J76" s="12">
        <v>386</v>
      </c>
      <c r="K76" s="12">
        <v>146</v>
      </c>
      <c r="L76" s="12">
        <v>240</v>
      </c>
    </row>
    <row r="77" spans="1:12" ht="18" customHeight="1">
      <c r="A77" s="18" t="s">
        <v>48</v>
      </c>
      <c r="B77" s="12">
        <v>365</v>
      </c>
      <c r="C77" s="12">
        <v>184</v>
      </c>
      <c r="D77" s="12">
        <v>181</v>
      </c>
      <c r="E77" s="11" t="s">
        <v>49</v>
      </c>
      <c r="F77" s="12">
        <v>585</v>
      </c>
      <c r="G77" s="12">
        <v>312</v>
      </c>
      <c r="H77" s="20">
        <v>273</v>
      </c>
      <c r="I77" s="11" t="s">
        <v>50</v>
      </c>
      <c r="J77" s="12">
        <v>400</v>
      </c>
      <c r="K77" s="12">
        <v>134</v>
      </c>
      <c r="L77" s="12">
        <v>266</v>
      </c>
    </row>
    <row r="78" spans="1:12" ht="18" customHeight="1">
      <c r="A78" s="18" t="s">
        <v>51</v>
      </c>
      <c r="B78" s="12">
        <v>357</v>
      </c>
      <c r="C78" s="12">
        <v>189</v>
      </c>
      <c r="D78" s="12">
        <v>168</v>
      </c>
      <c r="E78" s="11" t="s">
        <v>52</v>
      </c>
      <c r="F78" s="12">
        <v>592</v>
      </c>
      <c r="G78" s="12">
        <v>312</v>
      </c>
      <c r="H78" s="20">
        <v>280</v>
      </c>
      <c r="I78" s="11" t="s">
        <v>53</v>
      </c>
      <c r="J78" s="12">
        <v>404</v>
      </c>
      <c r="K78" s="12">
        <v>114</v>
      </c>
      <c r="L78" s="12">
        <v>290</v>
      </c>
    </row>
    <row r="79" spans="1:12" ht="18" customHeight="1">
      <c r="A79" s="18" t="s">
        <v>54</v>
      </c>
      <c r="B79" s="12">
        <v>348</v>
      </c>
      <c r="C79" s="12">
        <v>193</v>
      </c>
      <c r="D79" s="12">
        <v>155</v>
      </c>
      <c r="E79" s="11" t="s">
        <v>55</v>
      </c>
      <c r="F79" s="12">
        <v>539</v>
      </c>
      <c r="G79" s="12">
        <v>261</v>
      </c>
      <c r="H79" s="20">
        <v>278</v>
      </c>
      <c r="I79" s="11" t="s">
        <v>56</v>
      </c>
      <c r="J79" s="12">
        <v>330</v>
      </c>
      <c r="K79" s="12">
        <v>107</v>
      </c>
      <c r="L79" s="12">
        <v>223</v>
      </c>
    </row>
    <row r="80" spans="1:12" ht="18" customHeight="1">
      <c r="A80" s="18" t="s">
        <v>57</v>
      </c>
      <c r="B80" s="12">
        <v>349</v>
      </c>
      <c r="C80" s="12">
        <v>163</v>
      </c>
      <c r="D80" s="12">
        <v>186</v>
      </c>
      <c r="E80" s="11" t="s">
        <v>58</v>
      </c>
      <c r="F80" s="12">
        <v>426</v>
      </c>
      <c r="G80" s="12">
        <v>208</v>
      </c>
      <c r="H80" s="20">
        <v>218</v>
      </c>
      <c r="I80" s="11" t="s">
        <v>59</v>
      </c>
      <c r="J80" s="12">
        <v>266</v>
      </c>
      <c r="K80" s="12">
        <v>84</v>
      </c>
      <c r="L80" s="12">
        <v>182</v>
      </c>
    </row>
    <row r="81" spans="1:12" ht="18" customHeight="1">
      <c r="A81" s="18" t="s">
        <v>60</v>
      </c>
      <c r="B81" s="12">
        <v>379</v>
      </c>
      <c r="C81" s="12">
        <v>202</v>
      </c>
      <c r="D81" s="12">
        <v>177</v>
      </c>
      <c r="E81" s="11" t="s">
        <v>61</v>
      </c>
      <c r="F81" s="12">
        <v>558</v>
      </c>
      <c r="G81" s="12">
        <v>302</v>
      </c>
      <c r="H81" s="20">
        <v>256</v>
      </c>
      <c r="I81" s="11" t="s">
        <v>62</v>
      </c>
      <c r="J81" s="12">
        <v>217</v>
      </c>
      <c r="K81" s="12">
        <v>54</v>
      </c>
      <c r="L81" s="12">
        <v>163</v>
      </c>
    </row>
    <row r="82" spans="1:12" ht="18" customHeight="1">
      <c r="A82" s="18" t="s">
        <v>63</v>
      </c>
      <c r="B82" s="12">
        <v>347</v>
      </c>
      <c r="C82" s="12">
        <v>188</v>
      </c>
      <c r="D82" s="12">
        <v>159</v>
      </c>
      <c r="E82" s="11" t="s">
        <v>64</v>
      </c>
      <c r="F82" s="12">
        <v>522</v>
      </c>
      <c r="G82" s="12">
        <v>255</v>
      </c>
      <c r="H82" s="20">
        <v>267</v>
      </c>
      <c r="I82" s="11" t="s">
        <v>65</v>
      </c>
      <c r="J82" s="12">
        <v>179</v>
      </c>
      <c r="K82" s="12">
        <v>44</v>
      </c>
      <c r="L82" s="12">
        <v>135</v>
      </c>
    </row>
    <row r="83" spans="1:12" ht="18" customHeight="1">
      <c r="A83" s="18" t="s">
        <v>66</v>
      </c>
      <c r="B83" s="12">
        <v>392</v>
      </c>
      <c r="C83" s="12">
        <v>190</v>
      </c>
      <c r="D83" s="12">
        <v>202</v>
      </c>
      <c r="E83" s="11" t="s">
        <v>67</v>
      </c>
      <c r="F83" s="12">
        <v>517</v>
      </c>
      <c r="G83" s="12">
        <v>257</v>
      </c>
      <c r="H83" s="20">
        <v>260</v>
      </c>
      <c r="I83" s="11" t="s">
        <v>68</v>
      </c>
      <c r="J83" s="12">
        <v>140</v>
      </c>
      <c r="K83" s="12">
        <v>26</v>
      </c>
      <c r="L83" s="12">
        <v>114</v>
      </c>
    </row>
    <row r="84" spans="1:12" ht="18" customHeight="1">
      <c r="A84" s="18" t="s">
        <v>69</v>
      </c>
      <c r="B84" s="12">
        <v>376</v>
      </c>
      <c r="C84" s="12">
        <v>191</v>
      </c>
      <c r="D84" s="21">
        <v>185</v>
      </c>
      <c r="E84" s="11" t="s">
        <v>70</v>
      </c>
      <c r="F84" s="12">
        <v>464</v>
      </c>
      <c r="G84" s="12">
        <v>248</v>
      </c>
      <c r="H84" s="20">
        <v>216</v>
      </c>
      <c r="I84" s="11" t="s">
        <v>71</v>
      </c>
      <c r="J84" s="12">
        <v>138</v>
      </c>
      <c r="K84" s="12">
        <v>31</v>
      </c>
      <c r="L84" s="12">
        <v>107</v>
      </c>
    </row>
    <row r="85" spans="1:12" ht="18" customHeight="1">
      <c r="A85" s="18" t="s">
        <v>72</v>
      </c>
      <c r="B85" s="12">
        <v>375</v>
      </c>
      <c r="C85" s="12">
        <v>185</v>
      </c>
      <c r="D85" s="12">
        <v>190</v>
      </c>
      <c r="E85" s="11" t="s">
        <v>73</v>
      </c>
      <c r="F85" s="12">
        <v>524</v>
      </c>
      <c r="G85" s="12">
        <v>249</v>
      </c>
      <c r="H85" s="20">
        <v>275</v>
      </c>
      <c r="I85" s="11" t="s">
        <v>74</v>
      </c>
      <c r="J85" s="12">
        <v>85</v>
      </c>
      <c r="K85" s="12">
        <v>16</v>
      </c>
      <c r="L85" s="12">
        <v>69</v>
      </c>
    </row>
    <row r="86" spans="1:12" ht="18" customHeight="1">
      <c r="A86" s="18" t="s">
        <v>75</v>
      </c>
      <c r="B86" s="12">
        <v>405</v>
      </c>
      <c r="C86" s="12">
        <v>222</v>
      </c>
      <c r="D86" s="12">
        <v>183</v>
      </c>
      <c r="E86" s="11" t="s">
        <v>76</v>
      </c>
      <c r="F86" s="12">
        <v>557</v>
      </c>
      <c r="G86" s="12">
        <v>276</v>
      </c>
      <c r="H86" s="20">
        <v>281</v>
      </c>
      <c r="I86" s="11" t="s">
        <v>77</v>
      </c>
      <c r="J86" s="12">
        <v>66</v>
      </c>
      <c r="K86" s="12">
        <v>13</v>
      </c>
      <c r="L86" s="12">
        <v>53</v>
      </c>
    </row>
    <row r="87" spans="1:12" ht="18" customHeight="1">
      <c r="A87" s="18" t="s">
        <v>78</v>
      </c>
      <c r="B87" s="12">
        <v>375</v>
      </c>
      <c r="C87" s="12">
        <v>196</v>
      </c>
      <c r="D87" s="12">
        <v>179</v>
      </c>
      <c r="E87" s="11" t="s">
        <v>79</v>
      </c>
      <c r="F87" s="12">
        <v>565</v>
      </c>
      <c r="G87" s="12">
        <v>318</v>
      </c>
      <c r="H87" s="20">
        <v>247</v>
      </c>
      <c r="I87" s="11" t="s">
        <v>80</v>
      </c>
      <c r="J87" s="12">
        <v>36</v>
      </c>
      <c r="K87" s="12">
        <v>11</v>
      </c>
      <c r="L87" s="12">
        <v>25</v>
      </c>
    </row>
    <row r="88" spans="1:12" ht="18" customHeight="1">
      <c r="A88" s="18" t="s">
        <v>81</v>
      </c>
      <c r="B88" s="12">
        <v>411</v>
      </c>
      <c r="C88" s="12">
        <v>213</v>
      </c>
      <c r="D88" s="12">
        <v>198</v>
      </c>
      <c r="E88" s="11" t="s">
        <v>82</v>
      </c>
      <c r="F88" s="12">
        <v>593</v>
      </c>
      <c r="G88" s="12">
        <v>295</v>
      </c>
      <c r="H88" s="20">
        <v>298</v>
      </c>
      <c r="I88" s="11" t="s">
        <v>83</v>
      </c>
      <c r="J88" s="12">
        <v>46</v>
      </c>
      <c r="K88" s="12">
        <v>7</v>
      </c>
      <c r="L88" s="12">
        <v>39</v>
      </c>
    </row>
    <row r="89" spans="1:12" ht="18" customHeight="1">
      <c r="A89" s="18" t="s">
        <v>84</v>
      </c>
      <c r="B89" s="12">
        <v>425</v>
      </c>
      <c r="C89" s="12">
        <v>221</v>
      </c>
      <c r="D89" s="12">
        <v>204</v>
      </c>
      <c r="E89" s="11" t="s">
        <v>85</v>
      </c>
      <c r="F89" s="12">
        <v>517</v>
      </c>
      <c r="G89" s="12">
        <v>258</v>
      </c>
      <c r="H89" s="20">
        <v>259</v>
      </c>
      <c r="I89" s="11" t="s">
        <v>86</v>
      </c>
      <c r="J89" s="12">
        <v>28</v>
      </c>
      <c r="K89" s="12">
        <v>5</v>
      </c>
      <c r="L89" s="12">
        <v>23</v>
      </c>
    </row>
    <row r="90" spans="1:12" ht="18" customHeight="1">
      <c r="A90" s="18" t="s">
        <v>87</v>
      </c>
      <c r="B90" s="12">
        <v>422</v>
      </c>
      <c r="C90" s="12">
        <v>227</v>
      </c>
      <c r="D90" s="13">
        <v>195</v>
      </c>
      <c r="E90" s="11" t="s">
        <v>88</v>
      </c>
      <c r="F90" s="12">
        <v>627</v>
      </c>
      <c r="G90" s="12">
        <v>315</v>
      </c>
      <c r="H90" s="20">
        <v>312</v>
      </c>
      <c r="I90" s="11" t="s">
        <v>89</v>
      </c>
      <c r="J90" s="12">
        <v>22</v>
      </c>
      <c r="K90" s="12">
        <v>4</v>
      </c>
      <c r="L90" s="12">
        <v>18</v>
      </c>
    </row>
    <row r="91" spans="1:12" ht="18" customHeight="1">
      <c r="A91" s="18" t="s">
        <v>90</v>
      </c>
      <c r="B91" s="12">
        <v>427</v>
      </c>
      <c r="C91" s="12">
        <v>230</v>
      </c>
      <c r="D91" s="13">
        <v>197</v>
      </c>
      <c r="E91" s="11" t="s">
        <v>91</v>
      </c>
      <c r="F91" s="12">
        <v>667</v>
      </c>
      <c r="G91" s="12">
        <v>310</v>
      </c>
      <c r="H91" s="20">
        <v>357</v>
      </c>
      <c r="I91" s="11" t="s">
        <v>125</v>
      </c>
      <c r="J91" s="12">
        <v>42</v>
      </c>
      <c r="K91" s="12">
        <v>7</v>
      </c>
      <c r="L91" s="12">
        <v>35</v>
      </c>
    </row>
    <row r="92" spans="1:12" ht="18" customHeight="1">
      <c r="A92" s="18" t="s">
        <v>92</v>
      </c>
      <c r="B92" s="12">
        <v>465</v>
      </c>
      <c r="C92" s="12">
        <v>258</v>
      </c>
      <c r="D92" s="13">
        <v>207</v>
      </c>
      <c r="E92" s="11" t="s">
        <v>93</v>
      </c>
      <c r="F92" s="12">
        <v>689</v>
      </c>
      <c r="G92" s="12">
        <v>337</v>
      </c>
      <c r="H92" s="20">
        <v>352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5"/>
      <c r="C95" s="35"/>
      <c r="D95" s="1"/>
      <c r="E95" s="2"/>
      <c r="F95" s="1"/>
      <c r="G95" s="1"/>
      <c r="H95" s="1"/>
      <c r="I95" s="2"/>
      <c r="J95" s="32" t="s">
        <v>138</v>
      </c>
      <c r="K95" s="33"/>
      <c r="L95" s="33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131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346</v>
      </c>
      <c r="C98" s="10">
        <v>85</v>
      </c>
      <c r="D98" s="9">
        <v>261</v>
      </c>
      <c r="E98" s="11" t="s">
        <v>101</v>
      </c>
      <c r="F98" s="12">
        <v>2</v>
      </c>
      <c r="G98" s="12">
        <v>1</v>
      </c>
      <c r="H98" s="12">
        <v>1</v>
      </c>
      <c r="I98" s="11" t="s">
        <v>102</v>
      </c>
      <c r="J98" s="12">
        <v>2</v>
      </c>
      <c r="K98" s="12">
        <v>0</v>
      </c>
      <c r="L98" s="12">
        <v>2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1</v>
      </c>
      <c r="G99" s="12">
        <v>0</v>
      </c>
      <c r="H99" s="12">
        <v>1</v>
      </c>
      <c r="I99" s="11" t="s">
        <v>104</v>
      </c>
      <c r="J99" s="12">
        <v>7</v>
      </c>
      <c r="K99" s="12">
        <v>3</v>
      </c>
      <c r="L99" s="12">
        <v>4</v>
      </c>
    </row>
    <row r="100" spans="1:12" ht="18" customHeight="1">
      <c r="A100" s="6" t="s">
        <v>105</v>
      </c>
      <c r="B100" s="13">
        <v>4</v>
      </c>
      <c r="C100" s="14">
        <v>0</v>
      </c>
      <c r="D100" s="15">
        <v>4</v>
      </c>
      <c r="E100" s="11" t="s">
        <v>0</v>
      </c>
      <c r="F100" s="12">
        <v>2</v>
      </c>
      <c r="G100" s="12">
        <v>1</v>
      </c>
      <c r="H100" s="12">
        <v>1</v>
      </c>
      <c r="I100" s="11" t="s">
        <v>1</v>
      </c>
      <c r="J100" s="12">
        <v>3</v>
      </c>
      <c r="K100" s="12">
        <v>1</v>
      </c>
      <c r="L100" s="12">
        <v>2</v>
      </c>
    </row>
    <row r="101" spans="1:12" ht="18" customHeight="1">
      <c r="A101" s="6" t="s">
        <v>106</v>
      </c>
      <c r="B101" s="12">
        <v>1</v>
      </c>
      <c r="C101" s="14">
        <v>0</v>
      </c>
      <c r="D101" s="15">
        <v>1</v>
      </c>
      <c r="E101" s="11" t="s">
        <v>2</v>
      </c>
      <c r="F101" s="12">
        <v>7</v>
      </c>
      <c r="G101" s="12">
        <v>3</v>
      </c>
      <c r="H101" s="12">
        <v>4</v>
      </c>
      <c r="I101" s="11" t="s">
        <v>3</v>
      </c>
      <c r="J101" s="12">
        <v>3</v>
      </c>
      <c r="K101" s="12">
        <v>1</v>
      </c>
      <c r="L101" s="12">
        <v>2</v>
      </c>
    </row>
    <row r="102" spans="1:12" ht="18" customHeight="1">
      <c r="A102" s="6" t="s">
        <v>107</v>
      </c>
      <c r="B102" s="12">
        <v>7</v>
      </c>
      <c r="C102" s="14">
        <v>3</v>
      </c>
      <c r="D102" s="15">
        <v>4</v>
      </c>
      <c r="E102" s="11" t="s">
        <v>4</v>
      </c>
      <c r="F102" s="12">
        <v>3</v>
      </c>
      <c r="G102" s="12">
        <v>2</v>
      </c>
      <c r="H102" s="12">
        <v>1</v>
      </c>
      <c r="I102" s="11" t="s">
        <v>5</v>
      </c>
      <c r="J102" s="12">
        <v>1</v>
      </c>
      <c r="K102" s="12">
        <v>0</v>
      </c>
      <c r="L102" s="12">
        <v>1</v>
      </c>
    </row>
    <row r="103" spans="1:12" ht="18" customHeight="1">
      <c r="A103" s="6" t="s">
        <v>108</v>
      </c>
      <c r="B103" s="12">
        <v>8</v>
      </c>
      <c r="C103" s="15">
        <v>5</v>
      </c>
      <c r="D103" s="15">
        <v>3</v>
      </c>
      <c r="E103" s="11" t="s">
        <v>6</v>
      </c>
      <c r="F103" s="12">
        <v>9</v>
      </c>
      <c r="G103" s="12">
        <v>4</v>
      </c>
      <c r="H103" s="12">
        <v>5</v>
      </c>
      <c r="I103" s="11" t="s">
        <v>7</v>
      </c>
      <c r="J103" s="12">
        <v>3</v>
      </c>
      <c r="K103" s="12">
        <v>1</v>
      </c>
      <c r="L103" s="12">
        <v>2</v>
      </c>
    </row>
    <row r="104" spans="1:12" ht="18" customHeight="1">
      <c r="A104" s="6" t="s">
        <v>109</v>
      </c>
      <c r="B104" s="12">
        <v>25</v>
      </c>
      <c r="C104" s="16">
        <v>12</v>
      </c>
      <c r="D104" s="17">
        <v>13</v>
      </c>
      <c r="E104" s="11" t="s">
        <v>8</v>
      </c>
      <c r="F104" s="12">
        <v>4</v>
      </c>
      <c r="G104" s="12">
        <v>2</v>
      </c>
      <c r="H104" s="12">
        <v>2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110</v>
      </c>
      <c r="B105" s="12">
        <v>33</v>
      </c>
      <c r="C105" s="14">
        <v>10</v>
      </c>
      <c r="D105" s="15">
        <v>23</v>
      </c>
      <c r="E105" s="11" t="s">
        <v>10</v>
      </c>
      <c r="F105" s="12">
        <v>4</v>
      </c>
      <c r="G105" s="12">
        <v>1</v>
      </c>
      <c r="H105" s="12">
        <v>3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48</v>
      </c>
      <c r="C106" s="14">
        <v>10</v>
      </c>
      <c r="D106" s="15">
        <v>38</v>
      </c>
      <c r="E106" s="11" t="s">
        <v>12</v>
      </c>
      <c r="F106" s="12">
        <v>10</v>
      </c>
      <c r="G106" s="12">
        <v>5</v>
      </c>
      <c r="H106" s="12">
        <v>5</v>
      </c>
      <c r="I106" s="11" t="s">
        <v>13</v>
      </c>
      <c r="J106" s="12">
        <v>1</v>
      </c>
      <c r="K106" s="12">
        <v>0</v>
      </c>
      <c r="L106" s="12">
        <v>1</v>
      </c>
    </row>
    <row r="107" spans="1:12" ht="18" customHeight="1">
      <c r="A107" s="6" t="s">
        <v>112</v>
      </c>
      <c r="B107" s="12">
        <v>47</v>
      </c>
      <c r="C107" s="14">
        <v>9</v>
      </c>
      <c r="D107" s="15">
        <v>38</v>
      </c>
      <c r="E107" s="11" t="s">
        <v>14</v>
      </c>
      <c r="F107" s="12">
        <v>6</v>
      </c>
      <c r="G107" s="12">
        <v>2</v>
      </c>
      <c r="H107" s="12">
        <v>4</v>
      </c>
      <c r="I107" s="11" t="s">
        <v>15</v>
      </c>
      <c r="J107" s="12">
        <v>3</v>
      </c>
      <c r="K107" s="12">
        <v>1</v>
      </c>
      <c r="L107" s="12">
        <v>2</v>
      </c>
    </row>
    <row r="108" spans="1:12" ht="18" customHeight="1">
      <c r="A108" s="6" t="s">
        <v>113</v>
      </c>
      <c r="B108" s="12">
        <v>44</v>
      </c>
      <c r="C108" s="14">
        <v>4</v>
      </c>
      <c r="D108" s="15">
        <v>40</v>
      </c>
      <c r="E108" s="11" t="s">
        <v>16</v>
      </c>
      <c r="F108" s="12">
        <v>6</v>
      </c>
      <c r="G108" s="12">
        <v>0</v>
      </c>
      <c r="H108" s="12">
        <v>6</v>
      </c>
      <c r="I108" s="11" t="s">
        <v>17</v>
      </c>
      <c r="J108" s="12">
        <v>3</v>
      </c>
      <c r="K108" s="12">
        <v>2</v>
      </c>
      <c r="L108" s="12">
        <v>1</v>
      </c>
    </row>
    <row r="109" spans="1:12" ht="18" customHeight="1">
      <c r="A109" s="6" t="s">
        <v>114</v>
      </c>
      <c r="B109" s="12">
        <v>39</v>
      </c>
      <c r="C109" s="14">
        <v>7</v>
      </c>
      <c r="D109" s="15">
        <v>32</v>
      </c>
      <c r="E109" s="11" t="s">
        <v>18</v>
      </c>
      <c r="F109" s="12">
        <v>7</v>
      </c>
      <c r="G109" s="12">
        <v>2</v>
      </c>
      <c r="H109" s="12">
        <v>5</v>
      </c>
      <c r="I109" s="11" t="s">
        <v>19</v>
      </c>
      <c r="J109" s="12">
        <v>1</v>
      </c>
      <c r="K109" s="12">
        <v>0</v>
      </c>
      <c r="L109" s="12">
        <v>1</v>
      </c>
    </row>
    <row r="110" spans="1:12" ht="18" customHeight="1">
      <c r="A110" s="6" t="s">
        <v>115</v>
      </c>
      <c r="B110" s="12">
        <v>32</v>
      </c>
      <c r="C110" s="14">
        <v>4</v>
      </c>
      <c r="D110" s="15">
        <v>28</v>
      </c>
      <c r="E110" s="11" t="s">
        <v>20</v>
      </c>
      <c r="F110" s="12">
        <v>5</v>
      </c>
      <c r="G110" s="12">
        <v>1</v>
      </c>
      <c r="H110" s="12">
        <v>4</v>
      </c>
      <c r="I110" s="11" t="s">
        <v>21</v>
      </c>
      <c r="J110" s="12">
        <v>2</v>
      </c>
      <c r="K110" s="12">
        <v>0</v>
      </c>
      <c r="L110" s="12">
        <v>2</v>
      </c>
    </row>
    <row r="111" spans="1:12" ht="18" customHeight="1">
      <c r="A111" s="6" t="s">
        <v>116</v>
      </c>
      <c r="B111" s="12">
        <v>17</v>
      </c>
      <c r="C111" s="14">
        <v>4</v>
      </c>
      <c r="D111" s="15">
        <v>13</v>
      </c>
      <c r="E111" s="11" t="s">
        <v>22</v>
      </c>
      <c r="F111" s="12">
        <v>14</v>
      </c>
      <c r="G111" s="12">
        <v>4</v>
      </c>
      <c r="H111" s="12">
        <v>10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117</v>
      </c>
      <c r="B112" s="12">
        <v>16</v>
      </c>
      <c r="C112" s="14">
        <v>5</v>
      </c>
      <c r="D112" s="15">
        <v>11</v>
      </c>
      <c r="E112" s="11" t="s">
        <v>24</v>
      </c>
      <c r="F112" s="12">
        <v>13</v>
      </c>
      <c r="G112" s="12">
        <v>3</v>
      </c>
      <c r="H112" s="12">
        <v>10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11</v>
      </c>
      <c r="C113" s="14">
        <v>6</v>
      </c>
      <c r="D113" s="15">
        <v>5</v>
      </c>
      <c r="E113" s="11" t="s">
        <v>26</v>
      </c>
      <c r="F113" s="12">
        <v>6</v>
      </c>
      <c r="G113" s="12">
        <v>0</v>
      </c>
      <c r="H113" s="12">
        <v>6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119</v>
      </c>
      <c r="B114" s="12">
        <v>6</v>
      </c>
      <c r="C114" s="14">
        <v>2</v>
      </c>
      <c r="D114" s="15">
        <v>4</v>
      </c>
      <c r="E114" s="11" t="s">
        <v>28</v>
      </c>
      <c r="F114" s="12">
        <v>10</v>
      </c>
      <c r="G114" s="12">
        <v>2</v>
      </c>
      <c r="H114" s="12">
        <v>8</v>
      </c>
      <c r="I114" s="11" t="s">
        <v>29</v>
      </c>
      <c r="J114" s="12">
        <v>1</v>
      </c>
      <c r="K114" s="12">
        <v>0</v>
      </c>
      <c r="L114" s="12">
        <v>1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9</v>
      </c>
      <c r="G115" s="12">
        <v>0</v>
      </c>
      <c r="H115" s="12">
        <v>9</v>
      </c>
      <c r="I115" s="11" t="s">
        <v>31</v>
      </c>
      <c r="J115" s="12">
        <v>0</v>
      </c>
      <c r="K115" s="12">
        <v>0</v>
      </c>
      <c r="L115" s="12">
        <v>0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8</v>
      </c>
      <c r="G116" s="12">
        <v>1</v>
      </c>
      <c r="H116" s="12">
        <v>7</v>
      </c>
      <c r="I116" s="11" t="s">
        <v>33</v>
      </c>
      <c r="J116" s="12">
        <v>1</v>
      </c>
      <c r="K116" s="12">
        <v>1</v>
      </c>
      <c r="L116" s="12">
        <v>0</v>
      </c>
    </row>
    <row r="117" spans="1:12" ht="18" customHeight="1">
      <c r="A117" s="6" t="s">
        <v>122</v>
      </c>
      <c r="B117" s="12">
        <v>1</v>
      </c>
      <c r="C117" s="14">
        <v>1</v>
      </c>
      <c r="D117" s="15">
        <v>0</v>
      </c>
      <c r="E117" s="11" t="s">
        <v>34</v>
      </c>
      <c r="F117" s="12">
        <v>6</v>
      </c>
      <c r="G117" s="12">
        <v>1</v>
      </c>
      <c r="H117" s="12">
        <v>5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16</v>
      </c>
      <c r="G118" s="12">
        <v>5</v>
      </c>
      <c r="H118" s="12">
        <v>11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8</v>
      </c>
      <c r="G119" s="12">
        <v>2</v>
      </c>
      <c r="H119" s="12">
        <v>6</v>
      </c>
      <c r="I119" s="11" t="s">
        <v>39</v>
      </c>
      <c r="J119" s="12">
        <v>1</v>
      </c>
      <c r="K119" s="12">
        <v>1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8</v>
      </c>
      <c r="G120" s="12">
        <v>1</v>
      </c>
      <c r="H120" s="12">
        <v>7</v>
      </c>
      <c r="I120" s="11" t="s">
        <v>41</v>
      </c>
      <c r="J120" s="12">
        <v>2</v>
      </c>
      <c r="K120" s="12">
        <v>1</v>
      </c>
      <c r="L120" s="12">
        <v>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10</v>
      </c>
      <c r="G121" s="12">
        <v>0</v>
      </c>
      <c r="H121" s="12">
        <v>10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7</v>
      </c>
      <c r="G122" s="12">
        <v>1</v>
      </c>
      <c r="H122" s="12">
        <v>6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1</v>
      </c>
      <c r="C123" s="12">
        <v>0</v>
      </c>
      <c r="D123" s="12">
        <v>1</v>
      </c>
      <c r="E123" s="11" t="s">
        <v>46</v>
      </c>
      <c r="F123" s="12">
        <v>10</v>
      </c>
      <c r="G123" s="12">
        <v>2</v>
      </c>
      <c r="H123" s="12">
        <v>8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1</v>
      </c>
      <c r="C124" s="12">
        <v>0</v>
      </c>
      <c r="D124" s="12">
        <v>1</v>
      </c>
      <c r="E124" s="11" t="s">
        <v>49</v>
      </c>
      <c r="F124" s="12">
        <v>9</v>
      </c>
      <c r="G124" s="12">
        <v>0</v>
      </c>
      <c r="H124" s="12">
        <v>9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1</v>
      </c>
      <c r="C125" s="12">
        <v>0</v>
      </c>
      <c r="D125" s="12">
        <v>1</v>
      </c>
      <c r="E125" s="11" t="s">
        <v>52</v>
      </c>
      <c r="F125" s="12">
        <v>12</v>
      </c>
      <c r="G125" s="12">
        <v>1</v>
      </c>
      <c r="H125" s="12">
        <v>11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1</v>
      </c>
      <c r="C126" s="12">
        <v>0</v>
      </c>
      <c r="D126" s="12">
        <v>1</v>
      </c>
      <c r="E126" s="11" t="s">
        <v>55</v>
      </c>
      <c r="F126" s="12">
        <v>9</v>
      </c>
      <c r="G126" s="12">
        <v>2</v>
      </c>
      <c r="H126" s="12">
        <v>7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6</v>
      </c>
      <c r="G127" s="12">
        <v>1</v>
      </c>
      <c r="H127" s="12">
        <v>5</v>
      </c>
      <c r="I127" s="11" t="s">
        <v>59</v>
      </c>
      <c r="J127" s="12">
        <v>1</v>
      </c>
      <c r="K127" s="12">
        <v>1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6</v>
      </c>
      <c r="G128" s="12">
        <v>2</v>
      </c>
      <c r="H128" s="12">
        <v>4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6</v>
      </c>
      <c r="G129" s="12">
        <v>1</v>
      </c>
      <c r="H129" s="12">
        <v>5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9</v>
      </c>
      <c r="G130" s="12">
        <v>2</v>
      </c>
      <c r="H130" s="12">
        <v>7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0</v>
      </c>
      <c r="D131" s="12">
        <v>1</v>
      </c>
      <c r="E131" s="11" t="s">
        <v>70</v>
      </c>
      <c r="F131" s="12">
        <v>8</v>
      </c>
      <c r="G131" s="12">
        <v>1</v>
      </c>
      <c r="H131" s="12">
        <v>7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3</v>
      </c>
      <c r="G132" s="12">
        <v>0</v>
      </c>
      <c r="H132" s="12">
        <v>3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2</v>
      </c>
      <c r="C133" s="12">
        <v>1</v>
      </c>
      <c r="D133" s="12">
        <v>1</v>
      </c>
      <c r="E133" s="11" t="s">
        <v>76</v>
      </c>
      <c r="F133" s="12">
        <v>9</v>
      </c>
      <c r="G133" s="12">
        <v>1</v>
      </c>
      <c r="H133" s="12">
        <v>8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0</v>
      </c>
      <c r="D134" s="12">
        <v>2</v>
      </c>
      <c r="E134" s="11" t="s">
        <v>79</v>
      </c>
      <c r="F134" s="12">
        <v>3</v>
      </c>
      <c r="G134" s="12">
        <v>0</v>
      </c>
      <c r="H134" s="12">
        <v>3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2</v>
      </c>
      <c r="C135" s="12">
        <v>1</v>
      </c>
      <c r="D135" s="12">
        <v>1</v>
      </c>
      <c r="E135" s="11" t="s">
        <v>82</v>
      </c>
      <c r="F135" s="12">
        <v>4</v>
      </c>
      <c r="G135" s="12">
        <v>0</v>
      </c>
      <c r="H135" s="12">
        <v>4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0</v>
      </c>
      <c r="C136" s="12">
        <v>0</v>
      </c>
      <c r="D136" s="12">
        <v>0</v>
      </c>
      <c r="E136" s="11" t="s">
        <v>85</v>
      </c>
      <c r="F136" s="12">
        <v>2</v>
      </c>
      <c r="G136" s="12">
        <v>1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0</v>
      </c>
      <c r="D137" s="12">
        <v>1</v>
      </c>
      <c r="E137" s="11" t="s">
        <v>88</v>
      </c>
      <c r="F137" s="12">
        <v>1</v>
      </c>
      <c r="G137" s="12">
        <v>0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2</v>
      </c>
      <c r="D138" s="12">
        <v>0</v>
      </c>
      <c r="E138" s="11" t="s">
        <v>91</v>
      </c>
      <c r="F138" s="12">
        <v>7</v>
      </c>
      <c r="G138" s="12">
        <v>2</v>
      </c>
      <c r="H138" s="12">
        <v>5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2</v>
      </c>
      <c r="C139" s="12">
        <v>2</v>
      </c>
      <c r="D139" s="12">
        <v>0</v>
      </c>
      <c r="E139" s="11" t="s">
        <v>93</v>
      </c>
      <c r="F139" s="12">
        <v>3</v>
      </c>
      <c r="G139" s="12">
        <v>1</v>
      </c>
      <c r="H139" s="12">
        <v>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4">
        <v>22673</v>
      </c>
      <c r="C1" s="34"/>
      <c r="D1" s="1"/>
      <c r="E1" s="2"/>
      <c r="F1" s="1"/>
      <c r="G1" s="1"/>
      <c r="H1" s="1"/>
      <c r="I1" s="32" t="s">
        <v>139</v>
      </c>
      <c r="J1" s="32"/>
      <c r="K1" s="32"/>
      <c r="L1" s="32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129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49296</v>
      </c>
      <c r="C4" s="9">
        <f>SUM(C6:C26)</f>
        <v>23635</v>
      </c>
      <c r="D4" s="9">
        <f>SUM(D6:D26)</f>
        <v>25661</v>
      </c>
      <c r="E4" s="11" t="s">
        <v>101</v>
      </c>
      <c r="F4" s="12">
        <f aca="true" t="shared" si="0" ref="F4:F45">G4+H4</f>
        <v>422</v>
      </c>
      <c r="G4" s="12">
        <f aca="true" t="shared" si="1" ref="G4:H23">G51+G98</f>
        <v>213</v>
      </c>
      <c r="H4" s="12">
        <f t="shared" si="1"/>
        <v>209</v>
      </c>
      <c r="I4" s="11" t="s">
        <v>102</v>
      </c>
      <c r="J4" s="12">
        <f aca="true" t="shared" si="2" ref="J4:J44">K4+L4</f>
        <v>743</v>
      </c>
      <c r="K4" s="12">
        <f aca="true" t="shared" si="3" ref="K4:L23">K51+K98</f>
        <v>357</v>
      </c>
      <c r="L4" s="12">
        <f t="shared" si="3"/>
        <v>386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357</v>
      </c>
      <c r="G5" s="12">
        <f t="shared" si="1"/>
        <v>166</v>
      </c>
      <c r="H5" s="12">
        <f t="shared" si="1"/>
        <v>191</v>
      </c>
      <c r="I5" s="11" t="s">
        <v>104</v>
      </c>
      <c r="J5" s="12">
        <f t="shared" si="2"/>
        <v>824</v>
      </c>
      <c r="K5" s="12">
        <f t="shared" si="3"/>
        <v>410</v>
      </c>
      <c r="L5" s="12">
        <f t="shared" si="3"/>
        <v>414</v>
      </c>
    </row>
    <row r="6" spans="1:14" ht="18" customHeight="1">
      <c r="A6" s="6" t="s">
        <v>105</v>
      </c>
      <c r="B6" s="13">
        <f>SUM(B28:B32)</f>
        <v>1717</v>
      </c>
      <c r="C6" s="13">
        <f>SUM(C28:C32)</f>
        <v>893</v>
      </c>
      <c r="D6" s="13">
        <f>SUM(D28:D32)</f>
        <v>824</v>
      </c>
      <c r="E6" s="11" t="s">
        <v>0</v>
      </c>
      <c r="F6" s="12">
        <f t="shared" si="0"/>
        <v>346</v>
      </c>
      <c r="G6" s="12">
        <f t="shared" si="1"/>
        <v>164</v>
      </c>
      <c r="H6" s="12">
        <f t="shared" si="1"/>
        <v>182</v>
      </c>
      <c r="I6" s="11" t="s">
        <v>1</v>
      </c>
      <c r="J6" s="12">
        <f t="shared" si="2"/>
        <v>882</v>
      </c>
      <c r="K6" s="12">
        <f t="shared" si="3"/>
        <v>423</v>
      </c>
      <c r="L6" s="12">
        <f t="shared" si="3"/>
        <v>459</v>
      </c>
      <c r="N6" s="25"/>
    </row>
    <row r="7" spans="1:12" ht="18" customHeight="1">
      <c r="A7" s="6" t="s">
        <v>106</v>
      </c>
      <c r="B7" s="12">
        <f>SUM(B33:B37)</f>
        <v>1851</v>
      </c>
      <c r="C7" s="12">
        <f>SUM(C33:C37)</f>
        <v>937</v>
      </c>
      <c r="D7" s="12">
        <f>SUM(D33:D37)</f>
        <v>914</v>
      </c>
      <c r="E7" s="11" t="s">
        <v>2</v>
      </c>
      <c r="F7" s="12">
        <f t="shared" si="0"/>
        <v>311</v>
      </c>
      <c r="G7" s="12">
        <f t="shared" si="1"/>
        <v>155</v>
      </c>
      <c r="H7" s="12">
        <f t="shared" si="1"/>
        <v>156</v>
      </c>
      <c r="I7" s="11" t="s">
        <v>3</v>
      </c>
      <c r="J7" s="12">
        <f t="shared" si="2"/>
        <v>916</v>
      </c>
      <c r="K7" s="12">
        <f t="shared" si="3"/>
        <v>430</v>
      </c>
      <c r="L7" s="12">
        <f t="shared" si="3"/>
        <v>486</v>
      </c>
    </row>
    <row r="8" spans="1:12" ht="18" customHeight="1">
      <c r="A8" s="6" t="s">
        <v>107</v>
      </c>
      <c r="B8" s="13">
        <f>SUM(B38:B42)</f>
        <v>1985</v>
      </c>
      <c r="C8" s="13">
        <f>SUM(C38:C42)</f>
        <v>1036</v>
      </c>
      <c r="D8" s="13">
        <f>SUM(D38:D42)</f>
        <v>949</v>
      </c>
      <c r="E8" s="11" t="s">
        <v>4</v>
      </c>
      <c r="F8" s="12">
        <f t="shared" si="0"/>
        <v>317</v>
      </c>
      <c r="G8" s="12">
        <f t="shared" si="1"/>
        <v>169</v>
      </c>
      <c r="H8" s="12">
        <f t="shared" si="1"/>
        <v>148</v>
      </c>
      <c r="I8" s="11" t="s">
        <v>5</v>
      </c>
      <c r="J8" s="12">
        <f t="shared" si="2"/>
        <v>1119</v>
      </c>
      <c r="K8" s="12">
        <f t="shared" si="3"/>
        <v>572</v>
      </c>
      <c r="L8" s="12">
        <f t="shared" si="3"/>
        <v>547</v>
      </c>
    </row>
    <row r="9" spans="1:12" ht="18" customHeight="1">
      <c r="A9" s="6" t="s">
        <v>108</v>
      </c>
      <c r="B9" s="12">
        <f>SUM(B43:B45,F4:F5)</f>
        <v>2098</v>
      </c>
      <c r="C9" s="12">
        <f>SUM(C43:C45,G4:G5)</f>
        <v>1094</v>
      </c>
      <c r="D9" s="12">
        <f>SUM(D43:D45,H4:H5)</f>
        <v>1004</v>
      </c>
      <c r="E9" s="11" t="s">
        <v>6</v>
      </c>
      <c r="F9" s="12">
        <f t="shared" si="0"/>
        <v>314</v>
      </c>
      <c r="G9" s="12">
        <f t="shared" si="1"/>
        <v>167</v>
      </c>
      <c r="H9" s="12">
        <f t="shared" si="1"/>
        <v>147</v>
      </c>
      <c r="I9" s="11" t="s">
        <v>7</v>
      </c>
      <c r="J9" s="12">
        <f t="shared" si="2"/>
        <v>1137</v>
      </c>
      <c r="K9" s="12">
        <f t="shared" si="3"/>
        <v>561</v>
      </c>
      <c r="L9" s="12">
        <f t="shared" si="3"/>
        <v>576</v>
      </c>
    </row>
    <row r="10" spans="1:12" ht="18" customHeight="1">
      <c r="A10" s="6" t="s">
        <v>109</v>
      </c>
      <c r="B10" s="13">
        <f>SUM(F6:F10)</f>
        <v>1618</v>
      </c>
      <c r="C10" s="13">
        <f>SUM(G6:G10)</f>
        <v>824</v>
      </c>
      <c r="D10" s="13">
        <f>SUM(H6:H10)</f>
        <v>794</v>
      </c>
      <c r="E10" s="11" t="s">
        <v>8</v>
      </c>
      <c r="F10" s="12">
        <f t="shared" si="0"/>
        <v>330</v>
      </c>
      <c r="G10" s="12">
        <f t="shared" si="1"/>
        <v>169</v>
      </c>
      <c r="H10" s="12">
        <f t="shared" si="1"/>
        <v>161</v>
      </c>
      <c r="I10" s="11" t="s">
        <v>9</v>
      </c>
      <c r="J10" s="12">
        <f t="shared" si="2"/>
        <v>1054</v>
      </c>
      <c r="K10" s="12">
        <f t="shared" si="3"/>
        <v>529</v>
      </c>
      <c r="L10" s="12">
        <f t="shared" si="3"/>
        <v>525</v>
      </c>
    </row>
    <row r="11" spans="1:12" ht="18" customHeight="1">
      <c r="A11" s="6" t="s">
        <v>110</v>
      </c>
      <c r="B11" s="12">
        <f>SUM(F11:F15)</f>
        <v>1977</v>
      </c>
      <c r="C11" s="12">
        <f>SUM(G11:G15)</f>
        <v>1024</v>
      </c>
      <c r="D11" s="12">
        <f>SUM(H11:H15)</f>
        <v>953</v>
      </c>
      <c r="E11" s="11" t="s">
        <v>10</v>
      </c>
      <c r="F11" s="12">
        <f t="shared" si="0"/>
        <v>360</v>
      </c>
      <c r="G11" s="12">
        <f t="shared" si="1"/>
        <v>177</v>
      </c>
      <c r="H11" s="12">
        <f t="shared" si="1"/>
        <v>183</v>
      </c>
      <c r="I11" s="11" t="s">
        <v>11</v>
      </c>
      <c r="J11" s="12">
        <f t="shared" si="2"/>
        <v>719</v>
      </c>
      <c r="K11" s="12">
        <f t="shared" si="3"/>
        <v>362</v>
      </c>
      <c r="L11" s="12">
        <f t="shared" si="3"/>
        <v>357</v>
      </c>
    </row>
    <row r="12" spans="1:12" ht="18" customHeight="1">
      <c r="A12" s="6" t="s">
        <v>111</v>
      </c>
      <c r="B12" s="13">
        <f>SUM(F16:F20)</f>
        <v>2365</v>
      </c>
      <c r="C12" s="13">
        <f>SUM(G16:G20)</f>
        <v>1205</v>
      </c>
      <c r="D12" s="13">
        <f>SUM(H16:H20)</f>
        <v>1160</v>
      </c>
      <c r="E12" s="11" t="s">
        <v>12</v>
      </c>
      <c r="F12" s="12">
        <f t="shared" si="0"/>
        <v>387</v>
      </c>
      <c r="G12" s="12">
        <f t="shared" si="1"/>
        <v>220</v>
      </c>
      <c r="H12" s="12">
        <f t="shared" si="1"/>
        <v>167</v>
      </c>
      <c r="I12" s="11" t="s">
        <v>13</v>
      </c>
      <c r="J12" s="12">
        <f t="shared" si="2"/>
        <v>701</v>
      </c>
      <c r="K12" s="12">
        <f t="shared" si="3"/>
        <v>344</v>
      </c>
      <c r="L12" s="12">
        <f t="shared" si="3"/>
        <v>357</v>
      </c>
    </row>
    <row r="13" spans="1:12" ht="18" customHeight="1">
      <c r="A13" s="6" t="s">
        <v>112</v>
      </c>
      <c r="B13" s="12">
        <f>SUM(F21:F25)</f>
        <v>3005</v>
      </c>
      <c r="C13" s="12">
        <f>SUM(G21:G25)</f>
        <v>1488</v>
      </c>
      <c r="D13" s="12">
        <f>SUM(H21:H25)</f>
        <v>1517</v>
      </c>
      <c r="E13" s="11" t="s">
        <v>14</v>
      </c>
      <c r="F13" s="12">
        <f t="shared" si="0"/>
        <v>366</v>
      </c>
      <c r="G13" s="12">
        <f t="shared" si="1"/>
        <v>189</v>
      </c>
      <c r="H13" s="12">
        <f t="shared" si="1"/>
        <v>177</v>
      </c>
      <c r="I13" s="11" t="s">
        <v>15</v>
      </c>
      <c r="J13" s="12">
        <f t="shared" si="2"/>
        <v>852</v>
      </c>
      <c r="K13" s="12">
        <f t="shared" si="3"/>
        <v>394</v>
      </c>
      <c r="L13" s="12">
        <f t="shared" si="3"/>
        <v>458</v>
      </c>
    </row>
    <row r="14" spans="1:12" ht="18" customHeight="1">
      <c r="A14" s="6" t="s">
        <v>113</v>
      </c>
      <c r="B14" s="13">
        <f>SUM(F26:F30)</f>
        <v>3112</v>
      </c>
      <c r="C14" s="13">
        <f>SUM(G26:G30)</f>
        <v>1618</v>
      </c>
      <c r="D14" s="13">
        <f>SUM(H26:H30)</f>
        <v>1494</v>
      </c>
      <c r="E14" s="11" t="s">
        <v>16</v>
      </c>
      <c r="F14" s="12">
        <f t="shared" si="0"/>
        <v>419</v>
      </c>
      <c r="G14" s="12">
        <f t="shared" si="1"/>
        <v>215</v>
      </c>
      <c r="H14" s="12">
        <f t="shared" si="1"/>
        <v>204</v>
      </c>
      <c r="I14" s="11" t="s">
        <v>17</v>
      </c>
      <c r="J14" s="12">
        <f t="shared" si="2"/>
        <v>820</v>
      </c>
      <c r="K14" s="12">
        <f t="shared" si="3"/>
        <v>388</v>
      </c>
      <c r="L14" s="12">
        <f t="shared" si="3"/>
        <v>432</v>
      </c>
    </row>
    <row r="15" spans="1:12" ht="18" customHeight="1">
      <c r="A15" s="6" t="s">
        <v>114</v>
      </c>
      <c r="B15" s="12">
        <f>SUM(F31:F35)</f>
        <v>2686</v>
      </c>
      <c r="C15" s="12">
        <f>SUM(G31:G35)</f>
        <v>1361</v>
      </c>
      <c r="D15" s="12">
        <f>SUM(H31:H35)</f>
        <v>1325</v>
      </c>
      <c r="E15" s="11" t="s">
        <v>18</v>
      </c>
      <c r="F15" s="12">
        <f t="shared" si="0"/>
        <v>445</v>
      </c>
      <c r="G15" s="12">
        <f t="shared" si="1"/>
        <v>223</v>
      </c>
      <c r="H15" s="12">
        <f t="shared" si="1"/>
        <v>222</v>
      </c>
      <c r="I15" s="11" t="s">
        <v>19</v>
      </c>
      <c r="J15" s="12">
        <f t="shared" si="2"/>
        <v>804</v>
      </c>
      <c r="K15" s="12">
        <f t="shared" si="3"/>
        <v>372</v>
      </c>
      <c r="L15" s="12">
        <f t="shared" si="3"/>
        <v>432</v>
      </c>
    </row>
    <row r="16" spans="1:12" ht="18" customHeight="1">
      <c r="A16" s="6" t="s">
        <v>115</v>
      </c>
      <c r="B16" s="13">
        <f>SUM(F36:F40)</f>
        <v>2654</v>
      </c>
      <c r="C16" s="13">
        <f>SUM(G36:G40)</f>
        <v>1348</v>
      </c>
      <c r="D16" s="13">
        <f>SUM(H36:H40)</f>
        <v>1306</v>
      </c>
      <c r="E16" s="11" t="s">
        <v>20</v>
      </c>
      <c r="F16" s="12">
        <f t="shared" si="0"/>
        <v>420</v>
      </c>
      <c r="G16" s="12">
        <f t="shared" si="1"/>
        <v>217</v>
      </c>
      <c r="H16" s="12">
        <f t="shared" si="1"/>
        <v>203</v>
      </c>
      <c r="I16" s="11" t="s">
        <v>21</v>
      </c>
      <c r="J16" s="12">
        <f t="shared" si="2"/>
        <v>758</v>
      </c>
      <c r="K16" s="12">
        <f t="shared" si="3"/>
        <v>361</v>
      </c>
      <c r="L16" s="12">
        <f t="shared" si="3"/>
        <v>397</v>
      </c>
    </row>
    <row r="17" spans="1:12" ht="18" customHeight="1">
      <c r="A17" s="6" t="s">
        <v>116</v>
      </c>
      <c r="B17" s="12">
        <f>SUM(F41:F45)</f>
        <v>3100</v>
      </c>
      <c r="C17" s="12">
        <f>SUM(G41:G45)</f>
        <v>1516</v>
      </c>
      <c r="D17" s="12">
        <f>SUM(H41:H45)</f>
        <v>1584</v>
      </c>
      <c r="E17" s="11" t="s">
        <v>22</v>
      </c>
      <c r="F17" s="12">
        <f t="shared" si="0"/>
        <v>465</v>
      </c>
      <c r="G17" s="12">
        <f t="shared" si="1"/>
        <v>235</v>
      </c>
      <c r="H17" s="12">
        <f t="shared" si="1"/>
        <v>230</v>
      </c>
      <c r="I17" s="11" t="s">
        <v>23</v>
      </c>
      <c r="J17" s="12">
        <f t="shared" si="2"/>
        <v>714</v>
      </c>
      <c r="K17" s="12">
        <f t="shared" si="3"/>
        <v>349</v>
      </c>
      <c r="L17" s="12">
        <f t="shared" si="3"/>
        <v>365</v>
      </c>
    </row>
    <row r="18" spans="1:12" ht="18" customHeight="1">
      <c r="A18" s="6" t="s">
        <v>117</v>
      </c>
      <c r="B18" s="13">
        <f>SUM(J4:J8)</f>
        <v>4484</v>
      </c>
      <c r="C18" s="13">
        <f>SUM(K4:K8)</f>
        <v>2192</v>
      </c>
      <c r="D18" s="13">
        <f>SUM(L4:L8)</f>
        <v>2292</v>
      </c>
      <c r="E18" s="11" t="s">
        <v>24</v>
      </c>
      <c r="F18" s="12">
        <f t="shared" si="0"/>
        <v>466</v>
      </c>
      <c r="G18" s="12">
        <f t="shared" si="1"/>
        <v>236</v>
      </c>
      <c r="H18" s="12">
        <f t="shared" si="1"/>
        <v>230</v>
      </c>
      <c r="I18" s="11" t="s">
        <v>25</v>
      </c>
      <c r="J18" s="12">
        <f t="shared" si="2"/>
        <v>578</v>
      </c>
      <c r="K18" s="12">
        <f t="shared" si="3"/>
        <v>274</v>
      </c>
      <c r="L18" s="12">
        <f t="shared" si="3"/>
        <v>304</v>
      </c>
    </row>
    <row r="19" spans="1:12" ht="18" customHeight="1">
      <c r="A19" s="6" t="s">
        <v>118</v>
      </c>
      <c r="B19" s="12">
        <f>SUM(J9:J13)</f>
        <v>4463</v>
      </c>
      <c r="C19" s="12">
        <f>SUM(K9:K13)</f>
        <v>2190</v>
      </c>
      <c r="D19" s="12">
        <f>SUM(L9:L13)</f>
        <v>2273</v>
      </c>
      <c r="E19" s="11" t="s">
        <v>26</v>
      </c>
      <c r="F19" s="12">
        <f t="shared" si="0"/>
        <v>472</v>
      </c>
      <c r="G19" s="12">
        <f t="shared" si="1"/>
        <v>247</v>
      </c>
      <c r="H19" s="12">
        <f t="shared" si="1"/>
        <v>225</v>
      </c>
      <c r="I19" s="11" t="s">
        <v>27</v>
      </c>
      <c r="J19" s="12">
        <f t="shared" si="2"/>
        <v>604</v>
      </c>
      <c r="K19" s="12">
        <f t="shared" si="3"/>
        <v>260</v>
      </c>
      <c r="L19" s="12">
        <f t="shared" si="3"/>
        <v>344</v>
      </c>
    </row>
    <row r="20" spans="1:12" ht="18" customHeight="1">
      <c r="A20" s="6" t="s">
        <v>119</v>
      </c>
      <c r="B20" s="13">
        <f>SUM(J14:J18)</f>
        <v>3674</v>
      </c>
      <c r="C20" s="13">
        <f>SUM(K14:K18)</f>
        <v>1744</v>
      </c>
      <c r="D20" s="13">
        <f>SUM(L14:L18)</f>
        <v>1930</v>
      </c>
      <c r="E20" s="11" t="s">
        <v>28</v>
      </c>
      <c r="F20" s="12">
        <f t="shared" si="0"/>
        <v>542</v>
      </c>
      <c r="G20" s="12">
        <f t="shared" si="1"/>
        <v>270</v>
      </c>
      <c r="H20" s="12">
        <f t="shared" si="1"/>
        <v>272</v>
      </c>
      <c r="I20" s="11" t="s">
        <v>29</v>
      </c>
      <c r="J20" s="12">
        <f t="shared" si="2"/>
        <v>609</v>
      </c>
      <c r="K20" s="12">
        <f t="shared" si="3"/>
        <v>271</v>
      </c>
      <c r="L20" s="12">
        <f t="shared" si="3"/>
        <v>338</v>
      </c>
    </row>
    <row r="21" spans="1:12" ht="18" customHeight="1">
      <c r="A21" s="6" t="s">
        <v>120</v>
      </c>
      <c r="B21" s="12">
        <f>SUM(J19:J23)</f>
        <v>3110</v>
      </c>
      <c r="C21" s="12">
        <f>SUM(K19:K23)</f>
        <v>1366</v>
      </c>
      <c r="D21" s="12">
        <f>SUM(L19:L23)</f>
        <v>1744</v>
      </c>
      <c r="E21" s="11" t="s">
        <v>30</v>
      </c>
      <c r="F21" s="12">
        <f t="shared" si="0"/>
        <v>552</v>
      </c>
      <c r="G21" s="12">
        <f t="shared" si="1"/>
        <v>263</v>
      </c>
      <c r="H21" s="12">
        <f t="shared" si="1"/>
        <v>289</v>
      </c>
      <c r="I21" s="11" t="s">
        <v>31</v>
      </c>
      <c r="J21" s="12">
        <f t="shared" si="2"/>
        <v>718</v>
      </c>
      <c r="K21" s="12">
        <f t="shared" si="3"/>
        <v>301</v>
      </c>
      <c r="L21" s="12">
        <f t="shared" si="3"/>
        <v>417</v>
      </c>
    </row>
    <row r="22" spans="1:12" ht="18" customHeight="1">
      <c r="A22" s="6" t="s">
        <v>121</v>
      </c>
      <c r="B22" s="13">
        <f>SUM(J24:J28)</f>
        <v>2598</v>
      </c>
      <c r="C22" s="13">
        <f>SUM(K24:K28)</f>
        <v>994</v>
      </c>
      <c r="D22" s="13">
        <f>SUM(L24:L28)</f>
        <v>1604</v>
      </c>
      <c r="E22" s="11" t="s">
        <v>32</v>
      </c>
      <c r="F22" s="12">
        <f t="shared" si="0"/>
        <v>555</v>
      </c>
      <c r="G22" s="12">
        <f t="shared" si="1"/>
        <v>285</v>
      </c>
      <c r="H22" s="12">
        <f t="shared" si="1"/>
        <v>270</v>
      </c>
      <c r="I22" s="11" t="s">
        <v>33</v>
      </c>
      <c r="J22" s="12">
        <f t="shared" si="2"/>
        <v>604</v>
      </c>
      <c r="K22" s="12">
        <f t="shared" si="3"/>
        <v>276</v>
      </c>
      <c r="L22" s="12">
        <f t="shared" si="3"/>
        <v>328</v>
      </c>
    </row>
    <row r="23" spans="1:12" ht="18" customHeight="1">
      <c r="A23" s="6" t="s">
        <v>122</v>
      </c>
      <c r="B23" s="12">
        <f>SUM(J29:J33)</f>
        <v>1796</v>
      </c>
      <c r="C23" s="12">
        <f>SUM(K29:K33)</f>
        <v>584</v>
      </c>
      <c r="D23" s="12">
        <f>SUM(L29:L33)</f>
        <v>1212</v>
      </c>
      <c r="E23" s="11" t="s">
        <v>34</v>
      </c>
      <c r="F23" s="12">
        <f t="shared" si="0"/>
        <v>616</v>
      </c>
      <c r="G23" s="12">
        <f t="shared" si="1"/>
        <v>309</v>
      </c>
      <c r="H23" s="12">
        <f t="shared" si="1"/>
        <v>307</v>
      </c>
      <c r="I23" s="11" t="s">
        <v>35</v>
      </c>
      <c r="J23" s="12">
        <f t="shared" si="2"/>
        <v>575</v>
      </c>
      <c r="K23" s="12">
        <f t="shared" si="3"/>
        <v>258</v>
      </c>
      <c r="L23" s="12">
        <f t="shared" si="3"/>
        <v>317</v>
      </c>
    </row>
    <row r="24" spans="1:12" ht="18" customHeight="1">
      <c r="A24" s="6" t="s">
        <v>123</v>
      </c>
      <c r="B24" s="13">
        <f>SUM(J34:J38)</f>
        <v>767</v>
      </c>
      <c r="C24" s="13">
        <f>SUM(K34:K38)</f>
        <v>175</v>
      </c>
      <c r="D24" s="13">
        <f>SUM(L34:L38)</f>
        <v>592</v>
      </c>
      <c r="E24" s="11" t="s">
        <v>36</v>
      </c>
      <c r="F24" s="12">
        <f t="shared" si="0"/>
        <v>644</v>
      </c>
      <c r="G24" s="12">
        <f aca="true" t="shared" si="4" ref="G24:H43">G71+G118</f>
        <v>313</v>
      </c>
      <c r="H24" s="12">
        <f t="shared" si="4"/>
        <v>331</v>
      </c>
      <c r="I24" s="11" t="s">
        <v>37</v>
      </c>
      <c r="J24" s="12">
        <f t="shared" si="2"/>
        <v>581</v>
      </c>
      <c r="K24" s="12">
        <f aca="true" t="shared" si="5" ref="K24:L43">K71+K118</f>
        <v>241</v>
      </c>
      <c r="L24" s="12">
        <f t="shared" si="5"/>
        <v>340</v>
      </c>
    </row>
    <row r="25" spans="1:12" ht="18" customHeight="1">
      <c r="A25" s="6" t="s">
        <v>124</v>
      </c>
      <c r="B25" s="12">
        <f>SUM(J39:J43)</f>
        <v>196</v>
      </c>
      <c r="C25" s="12">
        <f>SUM(K39:K43)</f>
        <v>40</v>
      </c>
      <c r="D25" s="12">
        <f>SUM(L39:L43)</f>
        <v>156</v>
      </c>
      <c r="E25" s="11" t="s">
        <v>38</v>
      </c>
      <c r="F25" s="12">
        <f t="shared" si="0"/>
        <v>638</v>
      </c>
      <c r="G25" s="12">
        <f t="shared" si="4"/>
        <v>318</v>
      </c>
      <c r="H25" s="12">
        <f t="shared" si="4"/>
        <v>320</v>
      </c>
      <c r="I25" s="11" t="s">
        <v>39</v>
      </c>
      <c r="J25" s="12">
        <f t="shared" si="2"/>
        <v>579</v>
      </c>
      <c r="K25" s="12">
        <f t="shared" si="5"/>
        <v>243</v>
      </c>
      <c r="L25" s="12">
        <f t="shared" si="5"/>
        <v>336</v>
      </c>
    </row>
    <row r="26" spans="1:12" ht="18" customHeight="1">
      <c r="A26" s="6" t="s">
        <v>125</v>
      </c>
      <c r="B26" s="13">
        <f>J44</f>
        <v>40</v>
      </c>
      <c r="C26" s="13">
        <f>K44</f>
        <v>6</v>
      </c>
      <c r="D26" s="13">
        <f>L44</f>
        <v>34</v>
      </c>
      <c r="E26" s="11" t="s">
        <v>40</v>
      </c>
      <c r="F26" s="12">
        <f t="shared" si="0"/>
        <v>646</v>
      </c>
      <c r="G26" s="12">
        <f t="shared" si="4"/>
        <v>336</v>
      </c>
      <c r="H26" s="12">
        <f t="shared" si="4"/>
        <v>310</v>
      </c>
      <c r="I26" s="11" t="s">
        <v>41</v>
      </c>
      <c r="J26" s="12">
        <f t="shared" si="2"/>
        <v>490</v>
      </c>
      <c r="K26" s="12">
        <f t="shared" si="5"/>
        <v>183</v>
      </c>
      <c r="L26" s="12">
        <f t="shared" si="5"/>
        <v>307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649</v>
      </c>
      <c r="G27" s="12">
        <f t="shared" si="4"/>
        <v>308</v>
      </c>
      <c r="H27" s="12">
        <f t="shared" si="4"/>
        <v>341</v>
      </c>
      <c r="I27" s="11" t="s">
        <v>43</v>
      </c>
      <c r="J27" s="12">
        <f t="shared" si="2"/>
        <v>510</v>
      </c>
      <c r="K27" s="12">
        <f t="shared" si="5"/>
        <v>170</v>
      </c>
      <c r="L27" s="12">
        <f t="shared" si="5"/>
        <v>340</v>
      </c>
    </row>
    <row r="28" spans="1:12" ht="18" customHeight="1">
      <c r="A28" s="18" t="s">
        <v>126</v>
      </c>
      <c r="B28" s="12">
        <f aca="true" t="shared" si="6" ref="B28:B45">C28+D28</f>
        <v>308</v>
      </c>
      <c r="C28" s="12">
        <f aca="true" t="shared" si="7" ref="C28:D45">C75+C122</f>
        <v>165</v>
      </c>
      <c r="D28" s="12">
        <f t="shared" si="7"/>
        <v>143</v>
      </c>
      <c r="E28" s="11" t="s">
        <v>44</v>
      </c>
      <c r="F28" s="12">
        <f t="shared" si="0"/>
        <v>633</v>
      </c>
      <c r="G28" s="12">
        <f t="shared" si="4"/>
        <v>344</v>
      </c>
      <c r="H28" s="12">
        <f t="shared" si="4"/>
        <v>289</v>
      </c>
      <c r="I28" s="11" t="s">
        <v>45</v>
      </c>
      <c r="J28" s="12">
        <f t="shared" si="2"/>
        <v>438</v>
      </c>
      <c r="K28" s="12">
        <f t="shared" si="5"/>
        <v>157</v>
      </c>
      <c r="L28" s="12">
        <f t="shared" si="5"/>
        <v>281</v>
      </c>
    </row>
    <row r="29" spans="1:12" ht="18" customHeight="1">
      <c r="A29" s="18" t="s">
        <v>127</v>
      </c>
      <c r="B29" s="12">
        <f t="shared" si="6"/>
        <v>351</v>
      </c>
      <c r="C29" s="12">
        <f t="shared" si="7"/>
        <v>173</v>
      </c>
      <c r="D29" s="12">
        <f t="shared" si="7"/>
        <v>178</v>
      </c>
      <c r="E29" s="11" t="s">
        <v>46</v>
      </c>
      <c r="F29" s="12">
        <f t="shared" si="0"/>
        <v>589</v>
      </c>
      <c r="G29" s="12">
        <f t="shared" si="4"/>
        <v>324</v>
      </c>
      <c r="H29" s="12">
        <f t="shared" si="4"/>
        <v>265</v>
      </c>
      <c r="I29" s="11" t="s">
        <v>47</v>
      </c>
      <c r="J29" s="12">
        <f t="shared" si="2"/>
        <v>381</v>
      </c>
      <c r="K29" s="12">
        <f t="shared" si="5"/>
        <v>145</v>
      </c>
      <c r="L29" s="12">
        <f t="shared" si="5"/>
        <v>236</v>
      </c>
    </row>
    <row r="30" spans="1:12" ht="18" customHeight="1">
      <c r="A30" s="18" t="s">
        <v>48</v>
      </c>
      <c r="B30" s="12">
        <f t="shared" si="6"/>
        <v>356</v>
      </c>
      <c r="C30" s="12">
        <f t="shared" si="7"/>
        <v>179</v>
      </c>
      <c r="D30" s="12">
        <f t="shared" si="7"/>
        <v>177</v>
      </c>
      <c r="E30" s="11" t="s">
        <v>49</v>
      </c>
      <c r="F30" s="12">
        <f t="shared" si="0"/>
        <v>595</v>
      </c>
      <c r="G30" s="12">
        <f t="shared" si="4"/>
        <v>306</v>
      </c>
      <c r="H30" s="12">
        <f t="shared" si="4"/>
        <v>289</v>
      </c>
      <c r="I30" s="11" t="s">
        <v>50</v>
      </c>
      <c r="J30" s="12">
        <f t="shared" si="2"/>
        <v>405</v>
      </c>
      <c r="K30" s="12">
        <f t="shared" si="5"/>
        <v>132</v>
      </c>
      <c r="L30" s="12">
        <f t="shared" si="5"/>
        <v>273</v>
      </c>
    </row>
    <row r="31" spans="1:12" ht="18" customHeight="1">
      <c r="A31" s="18" t="s">
        <v>51</v>
      </c>
      <c r="B31" s="12">
        <f t="shared" si="6"/>
        <v>358</v>
      </c>
      <c r="C31" s="12">
        <f t="shared" si="7"/>
        <v>190</v>
      </c>
      <c r="D31" s="12">
        <f t="shared" si="7"/>
        <v>168</v>
      </c>
      <c r="E31" s="11" t="s">
        <v>52</v>
      </c>
      <c r="F31" s="12">
        <f t="shared" si="0"/>
        <v>615</v>
      </c>
      <c r="G31" s="12">
        <f t="shared" si="4"/>
        <v>329</v>
      </c>
      <c r="H31" s="12">
        <f t="shared" si="4"/>
        <v>286</v>
      </c>
      <c r="I31" s="11" t="s">
        <v>53</v>
      </c>
      <c r="J31" s="12">
        <f t="shared" si="2"/>
        <v>396</v>
      </c>
      <c r="K31" s="12">
        <f t="shared" si="5"/>
        <v>120</v>
      </c>
      <c r="L31" s="12">
        <f t="shared" si="5"/>
        <v>276</v>
      </c>
    </row>
    <row r="32" spans="1:12" ht="18" customHeight="1">
      <c r="A32" s="18" t="s">
        <v>54</v>
      </c>
      <c r="B32" s="12">
        <f t="shared" si="6"/>
        <v>344</v>
      </c>
      <c r="C32" s="12">
        <f t="shared" si="7"/>
        <v>186</v>
      </c>
      <c r="D32" s="12">
        <f t="shared" si="7"/>
        <v>158</v>
      </c>
      <c r="E32" s="11" t="s">
        <v>55</v>
      </c>
      <c r="F32" s="12">
        <f t="shared" si="0"/>
        <v>560</v>
      </c>
      <c r="G32" s="12">
        <f t="shared" si="4"/>
        <v>264</v>
      </c>
      <c r="H32" s="12">
        <f t="shared" si="4"/>
        <v>296</v>
      </c>
      <c r="I32" s="11" t="s">
        <v>56</v>
      </c>
      <c r="J32" s="12">
        <f t="shared" si="2"/>
        <v>342</v>
      </c>
      <c r="K32" s="12">
        <f t="shared" si="5"/>
        <v>103</v>
      </c>
      <c r="L32" s="12">
        <f t="shared" si="5"/>
        <v>239</v>
      </c>
    </row>
    <row r="33" spans="1:12" ht="18" customHeight="1">
      <c r="A33" s="18" t="s">
        <v>57</v>
      </c>
      <c r="B33" s="12">
        <f t="shared" si="6"/>
        <v>349</v>
      </c>
      <c r="C33" s="12">
        <f t="shared" si="7"/>
        <v>166</v>
      </c>
      <c r="D33" s="12">
        <f t="shared" si="7"/>
        <v>183</v>
      </c>
      <c r="E33" s="11" t="s">
        <v>58</v>
      </c>
      <c r="F33" s="12">
        <f t="shared" si="0"/>
        <v>414</v>
      </c>
      <c r="G33" s="12">
        <f t="shared" si="4"/>
        <v>213</v>
      </c>
      <c r="H33" s="12">
        <f t="shared" si="4"/>
        <v>201</v>
      </c>
      <c r="I33" s="11" t="s">
        <v>59</v>
      </c>
      <c r="J33" s="12">
        <f t="shared" si="2"/>
        <v>272</v>
      </c>
      <c r="K33" s="12">
        <f t="shared" si="5"/>
        <v>84</v>
      </c>
      <c r="L33" s="12">
        <f t="shared" si="5"/>
        <v>188</v>
      </c>
    </row>
    <row r="34" spans="1:12" ht="18" customHeight="1">
      <c r="A34" s="18" t="s">
        <v>60</v>
      </c>
      <c r="B34" s="12">
        <f t="shared" si="6"/>
        <v>377</v>
      </c>
      <c r="C34" s="12">
        <f t="shared" si="7"/>
        <v>200</v>
      </c>
      <c r="D34" s="12">
        <f t="shared" si="7"/>
        <v>177</v>
      </c>
      <c r="E34" s="11" t="s">
        <v>61</v>
      </c>
      <c r="F34" s="12">
        <f t="shared" si="0"/>
        <v>565</v>
      </c>
      <c r="G34" s="12">
        <f t="shared" si="4"/>
        <v>290</v>
      </c>
      <c r="H34" s="12">
        <f t="shared" si="4"/>
        <v>275</v>
      </c>
      <c r="I34" s="11" t="s">
        <v>62</v>
      </c>
      <c r="J34" s="12">
        <f t="shared" si="2"/>
        <v>207</v>
      </c>
      <c r="K34" s="12">
        <f t="shared" si="5"/>
        <v>57</v>
      </c>
      <c r="L34" s="12">
        <f t="shared" si="5"/>
        <v>150</v>
      </c>
    </row>
    <row r="35" spans="1:12" ht="18" customHeight="1">
      <c r="A35" s="18" t="s">
        <v>63</v>
      </c>
      <c r="B35" s="12">
        <f t="shared" si="6"/>
        <v>358</v>
      </c>
      <c r="C35" s="12">
        <f t="shared" si="7"/>
        <v>195</v>
      </c>
      <c r="D35" s="12">
        <f t="shared" si="7"/>
        <v>163</v>
      </c>
      <c r="E35" s="11" t="s">
        <v>64</v>
      </c>
      <c r="F35" s="12">
        <f t="shared" si="0"/>
        <v>532</v>
      </c>
      <c r="G35" s="12">
        <f t="shared" si="4"/>
        <v>265</v>
      </c>
      <c r="H35" s="12">
        <f t="shared" si="4"/>
        <v>267</v>
      </c>
      <c r="I35" s="11" t="s">
        <v>65</v>
      </c>
      <c r="J35" s="12">
        <f t="shared" si="2"/>
        <v>185</v>
      </c>
      <c r="K35" s="12">
        <f t="shared" si="5"/>
        <v>44</v>
      </c>
      <c r="L35" s="12">
        <f t="shared" si="5"/>
        <v>141</v>
      </c>
    </row>
    <row r="36" spans="1:12" ht="18" customHeight="1">
      <c r="A36" s="18" t="s">
        <v>66</v>
      </c>
      <c r="B36" s="12">
        <f t="shared" si="6"/>
        <v>383</v>
      </c>
      <c r="C36" s="12">
        <f t="shared" si="7"/>
        <v>179</v>
      </c>
      <c r="D36" s="12">
        <f t="shared" si="7"/>
        <v>204</v>
      </c>
      <c r="E36" s="11" t="s">
        <v>67</v>
      </c>
      <c r="F36" s="12">
        <f t="shared" si="0"/>
        <v>521</v>
      </c>
      <c r="G36" s="12">
        <f t="shared" si="4"/>
        <v>256</v>
      </c>
      <c r="H36" s="12">
        <f t="shared" si="4"/>
        <v>265</v>
      </c>
      <c r="I36" s="11" t="s">
        <v>68</v>
      </c>
      <c r="J36" s="12">
        <f t="shared" si="2"/>
        <v>151</v>
      </c>
      <c r="K36" s="12">
        <f t="shared" si="5"/>
        <v>27</v>
      </c>
      <c r="L36" s="12">
        <f t="shared" si="5"/>
        <v>124</v>
      </c>
    </row>
    <row r="37" spans="1:12" ht="18" customHeight="1">
      <c r="A37" s="18" t="s">
        <v>69</v>
      </c>
      <c r="B37" s="12">
        <f t="shared" si="6"/>
        <v>384</v>
      </c>
      <c r="C37" s="12">
        <f t="shared" si="7"/>
        <v>197</v>
      </c>
      <c r="D37" s="12">
        <f t="shared" si="7"/>
        <v>187</v>
      </c>
      <c r="E37" s="11" t="s">
        <v>70</v>
      </c>
      <c r="F37" s="12">
        <f t="shared" si="0"/>
        <v>484</v>
      </c>
      <c r="G37" s="12">
        <f t="shared" si="4"/>
        <v>255</v>
      </c>
      <c r="H37" s="12">
        <f t="shared" si="4"/>
        <v>229</v>
      </c>
      <c r="I37" s="11" t="s">
        <v>71</v>
      </c>
      <c r="J37" s="12">
        <f t="shared" si="2"/>
        <v>136</v>
      </c>
      <c r="K37" s="12">
        <f t="shared" si="5"/>
        <v>31</v>
      </c>
      <c r="L37" s="12">
        <f t="shared" si="5"/>
        <v>105</v>
      </c>
    </row>
    <row r="38" spans="1:12" ht="18" customHeight="1">
      <c r="A38" s="18" t="s">
        <v>72</v>
      </c>
      <c r="B38" s="12">
        <f t="shared" si="6"/>
        <v>364</v>
      </c>
      <c r="C38" s="12">
        <f t="shared" si="7"/>
        <v>185</v>
      </c>
      <c r="D38" s="12">
        <f t="shared" si="7"/>
        <v>179</v>
      </c>
      <c r="E38" s="11" t="s">
        <v>73</v>
      </c>
      <c r="F38" s="12">
        <f t="shared" si="0"/>
        <v>513</v>
      </c>
      <c r="G38" s="12">
        <f t="shared" si="4"/>
        <v>246</v>
      </c>
      <c r="H38" s="12">
        <f t="shared" si="4"/>
        <v>267</v>
      </c>
      <c r="I38" s="11" t="s">
        <v>74</v>
      </c>
      <c r="J38" s="12">
        <f t="shared" si="2"/>
        <v>88</v>
      </c>
      <c r="K38" s="12">
        <f t="shared" si="5"/>
        <v>16</v>
      </c>
      <c r="L38" s="12">
        <f t="shared" si="5"/>
        <v>72</v>
      </c>
    </row>
    <row r="39" spans="1:12" ht="18" customHeight="1">
      <c r="A39" s="18" t="s">
        <v>75</v>
      </c>
      <c r="B39" s="12">
        <f t="shared" si="6"/>
        <v>408</v>
      </c>
      <c r="C39" s="12">
        <f t="shared" si="7"/>
        <v>225</v>
      </c>
      <c r="D39" s="12">
        <f t="shared" si="7"/>
        <v>183</v>
      </c>
      <c r="E39" s="11" t="s">
        <v>76</v>
      </c>
      <c r="F39" s="12">
        <f t="shared" si="0"/>
        <v>562</v>
      </c>
      <c r="G39" s="12">
        <f t="shared" si="4"/>
        <v>280</v>
      </c>
      <c r="H39" s="12">
        <f t="shared" si="4"/>
        <v>282</v>
      </c>
      <c r="I39" s="11" t="s">
        <v>77</v>
      </c>
      <c r="J39" s="12">
        <f t="shared" si="2"/>
        <v>62</v>
      </c>
      <c r="K39" s="12">
        <f t="shared" si="5"/>
        <v>11</v>
      </c>
      <c r="L39" s="12">
        <f t="shared" si="5"/>
        <v>51</v>
      </c>
    </row>
    <row r="40" spans="1:12" ht="18" customHeight="1">
      <c r="A40" s="18" t="s">
        <v>78</v>
      </c>
      <c r="B40" s="12">
        <f t="shared" si="6"/>
        <v>380</v>
      </c>
      <c r="C40" s="12">
        <f t="shared" si="7"/>
        <v>191</v>
      </c>
      <c r="D40" s="12">
        <f t="shared" si="7"/>
        <v>189</v>
      </c>
      <c r="E40" s="11" t="s">
        <v>79</v>
      </c>
      <c r="F40" s="12">
        <f t="shared" si="0"/>
        <v>574</v>
      </c>
      <c r="G40" s="12">
        <f t="shared" si="4"/>
        <v>311</v>
      </c>
      <c r="H40" s="12">
        <f t="shared" si="4"/>
        <v>263</v>
      </c>
      <c r="I40" s="11" t="s">
        <v>80</v>
      </c>
      <c r="J40" s="12">
        <f t="shared" si="2"/>
        <v>38</v>
      </c>
      <c r="K40" s="12">
        <f t="shared" si="5"/>
        <v>13</v>
      </c>
      <c r="L40" s="12">
        <f t="shared" si="5"/>
        <v>25</v>
      </c>
    </row>
    <row r="41" spans="1:12" ht="18" customHeight="1">
      <c r="A41" s="18" t="s">
        <v>81</v>
      </c>
      <c r="B41" s="12">
        <f t="shared" si="6"/>
        <v>403</v>
      </c>
      <c r="C41" s="12">
        <f t="shared" si="7"/>
        <v>213</v>
      </c>
      <c r="D41" s="12">
        <f t="shared" si="7"/>
        <v>190</v>
      </c>
      <c r="E41" s="11" t="s">
        <v>82</v>
      </c>
      <c r="F41" s="12">
        <f t="shared" si="0"/>
        <v>590</v>
      </c>
      <c r="G41" s="12">
        <f t="shared" si="4"/>
        <v>292</v>
      </c>
      <c r="H41" s="12">
        <f t="shared" si="4"/>
        <v>298</v>
      </c>
      <c r="I41" s="11" t="s">
        <v>83</v>
      </c>
      <c r="J41" s="12">
        <f t="shared" si="2"/>
        <v>45</v>
      </c>
      <c r="K41" s="12">
        <f t="shared" si="5"/>
        <v>6</v>
      </c>
      <c r="L41" s="12">
        <f t="shared" si="5"/>
        <v>39</v>
      </c>
    </row>
    <row r="42" spans="1:12" ht="18" customHeight="1">
      <c r="A42" s="18" t="s">
        <v>84</v>
      </c>
      <c r="B42" s="12">
        <f t="shared" si="6"/>
        <v>430</v>
      </c>
      <c r="C42" s="12">
        <f t="shared" si="7"/>
        <v>222</v>
      </c>
      <c r="D42" s="12">
        <f t="shared" si="7"/>
        <v>208</v>
      </c>
      <c r="E42" s="11" t="s">
        <v>85</v>
      </c>
      <c r="F42" s="12">
        <f t="shared" si="0"/>
        <v>518</v>
      </c>
      <c r="G42" s="12">
        <f t="shared" si="4"/>
        <v>262</v>
      </c>
      <c r="H42" s="12">
        <f t="shared" si="4"/>
        <v>256</v>
      </c>
      <c r="I42" s="11" t="s">
        <v>86</v>
      </c>
      <c r="J42" s="12">
        <f t="shared" si="2"/>
        <v>28</v>
      </c>
      <c r="K42" s="12">
        <f t="shared" si="5"/>
        <v>6</v>
      </c>
      <c r="L42" s="12">
        <f t="shared" si="5"/>
        <v>22</v>
      </c>
    </row>
    <row r="43" spans="1:12" ht="18" customHeight="1">
      <c r="A43" s="18" t="s">
        <v>87</v>
      </c>
      <c r="B43" s="12">
        <f t="shared" si="6"/>
        <v>421</v>
      </c>
      <c r="C43" s="12">
        <f t="shared" si="7"/>
        <v>229</v>
      </c>
      <c r="D43" s="12">
        <f t="shared" si="7"/>
        <v>192</v>
      </c>
      <c r="E43" s="11" t="s">
        <v>88</v>
      </c>
      <c r="F43" s="12">
        <f t="shared" si="0"/>
        <v>628</v>
      </c>
      <c r="G43" s="12">
        <f t="shared" si="4"/>
        <v>310</v>
      </c>
      <c r="H43" s="12">
        <f t="shared" si="4"/>
        <v>318</v>
      </c>
      <c r="I43" s="11" t="s">
        <v>89</v>
      </c>
      <c r="J43" s="12">
        <f t="shared" si="2"/>
        <v>23</v>
      </c>
      <c r="K43" s="12">
        <f t="shared" si="5"/>
        <v>4</v>
      </c>
      <c r="L43" s="12">
        <f t="shared" si="5"/>
        <v>19</v>
      </c>
    </row>
    <row r="44" spans="1:12" ht="18" customHeight="1">
      <c r="A44" s="18" t="s">
        <v>90</v>
      </c>
      <c r="B44" s="12">
        <f t="shared" si="6"/>
        <v>437</v>
      </c>
      <c r="C44" s="12">
        <f t="shared" si="7"/>
        <v>229</v>
      </c>
      <c r="D44" s="12">
        <f t="shared" si="7"/>
        <v>208</v>
      </c>
      <c r="E44" s="11" t="s">
        <v>91</v>
      </c>
      <c r="F44" s="12">
        <f t="shared" si="0"/>
        <v>659</v>
      </c>
      <c r="G44" s="12">
        <f>G91+G138</f>
        <v>309</v>
      </c>
      <c r="H44" s="12">
        <f>H91+H138</f>
        <v>350</v>
      </c>
      <c r="I44" s="11" t="s">
        <v>125</v>
      </c>
      <c r="J44" s="12">
        <f t="shared" si="2"/>
        <v>40</v>
      </c>
      <c r="K44" s="12">
        <f>K91+K138</f>
        <v>6</v>
      </c>
      <c r="L44" s="12">
        <f>L91+L138</f>
        <v>34</v>
      </c>
    </row>
    <row r="45" spans="1:12" ht="18" customHeight="1">
      <c r="A45" s="18" t="s">
        <v>92</v>
      </c>
      <c r="B45" s="12">
        <f t="shared" si="6"/>
        <v>461</v>
      </c>
      <c r="C45" s="12">
        <f t="shared" si="7"/>
        <v>257</v>
      </c>
      <c r="D45" s="12">
        <f t="shared" si="7"/>
        <v>204</v>
      </c>
      <c r="E45" s="11" t="s">
        <v>93</v>
      </c>
      <c r="F45" s="12">
        <f t="shared" si="0"/>
        <v>705</v>
      </c>
      <c r="G45" s="12">
        <f>G92+G139</f>
        <v>343</v>
      </c>
      <c r="H45" s="12">
        <f>H92+H139</f>
        <v>362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5"/>
      <c r="C48" s="35"/>
      <c r="D48" s="1"/>
      <c r="E48" s="2"/>
      <c r="F48" s="1"/>
      <c r="G48" s="1"/>
      <c r="H48" s="1"/>
      <c r="I48" s="2"/>
      <c r="J48" s="32" t="s">
        <v>139</v>
      </c>
      <c r="K48" s="33"/>
      <c r="L48" s="33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130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48945</v>
      </c>
      <c r="C51" s="10">
        <v>23547</v>
      </c>
      <c r="D51" s="9">
        <v>25398</v>
      </c>
      <c r="E51" s="11" t="s">
        <v>101</v>
      </c>
      <c r="F51" s="12">
        <v>421</v>
      </c>
      <c r="G51" s="12">
        <v>213</v>
      </c>
      <c r="H51" s="20">
        <v>208</v>
      </c>
      <c r="I51" s="11" t="s">
        <v>102</v>
      </c>
      <c r="J51" s="12">
        <v>741</v>
      </c>
      <c r="K51" s="12">
        <v>357</v>
      </c>
      <c r="L51" s="12">
        <v>384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355</v>
      </c>
      <c r="G52" s="12">
        <v>165</v>
      </c>
      <c r="H52" s="20">
        <v>190</v>
      </c>
      <c r="I52" s="11" t="s">
        <v>104</v>
      </c>
      <c r="J52" s="12">
        <v>817</v>
      </c>
      <c r="K52" s="12">
        <v>407</v>
      </c>
      <c r="L52" s="12">
        <v>410</v>
      </c>
    </row>
    <row r="53" spans="1:12" ht="18" customHeight="1">
      <c r="A53" s="6" t="s">
        <v>105</v>
      </c>
      <c r="B53" s="13">
        <v>1712</v>
      </c>
      <c r="C53" s="14">
        <v>892</v>
      </c>
      <c r="D53" s="27">
        <v>820</v>
      </c>
      <c r="E53" s="11" t="s">
        <v>0</v>
      </c>
      <c r="F53" s="12">
        <v>343</v>
      </c>
      <c r="G53" s="12">
        <v>162</v>
      </c>
      <c r="H53" s="20">
        <v>181</v>
      </c>
      <c r="I53" s="11" t="s">
        <v>1</v>
      </c>
      <c r="J53" s="12">
        <v>879</v>
      </c>
      <c r="K53" s="12">
        <v>422</v>
      </c>
      <c r="L53" s="12">
        <v>457</v>
      </c>
    </row>
    <row r="54" spans="1:12" ht="18" customHeight="1">
      <c r="A54" s="6" t="s">
        <v>106</v>
      </c>
      <c r="B54" s="12">
        <v>1850</v>
      </c>
      <c r="C54" s="14">
        <v>937</v>
      </c>
      <c r="D54" s="26">
        <v>913</v>
      </c>
      <c r="E54" s="11" t="s">
        <v>2</v>
      </c>
      <c r="F54" s="12">
        <v>305</v>
      </c>
      <c r="G54" s="12">
        <v>153</v>
      </c>
      <c r="H54" s="20">
        <v>152</v>
      </c>
      <c r="I54" s="11" t="s">
        <v>3</v>
      </c>
      <c r="J54" s="12">
        <v>913</v>
      </c>
      <c r="K54" s="12">
        <v>429</v>
      </c>
      <c r="L54" s="12">
        <v>484</v>
      </c>
    </row>
    <row r="55" spans="1:12" ht="18" customHeight="1">
      <c r="A55" s="6" t="s">
        <v>107</v>
      </c>
      <c r="B55" s="13">
        <v>1978</v>
      </c>
      <c r="C55" s="14">
        <v>1033</v>
      </c>
      <c r="D55" s="26">
        <v>945</v>
      </c>
      <c r="E55" s="11" t="s">
        <v>4</v>
      </c>
      <c r="F55" s="12">
        <v>312</v>
      </c>
      <c r="G55" s="12">
        <v>166</v>
      </c>
      <c r="H55" s="20">
        <v>146</v>
      </c>
      <c r="I55" s="11" t="s">
        <v>5</v>
      </c>
      <c r="J55" s="12">
        <v>1118</v>
      </c>
      <c r="K55" s="12">
        <v>572</v>
      </c>
      <c r="L55" s="12">
        <v>546</v>
      </c>
    </row>
    <row r="56" spans="1:12" ht="18" customHeight="1">
      <c r="A56" s="6" t="s">
        <v>108</v>
      </c>
      <c r="B56" s="12">
        <v>2089</v>
      </c>
      <c r="C56" s="26">
        <v>1089</v>
      </c>
      <c r="D56" s="26">
        <v>1000</v>
      </c>
      <c r="E56" s="11" t="s">
        <v>6</v>
      </c>
      <c r="F56" s="12">
        <v>305</v>
      </c>
      <c r="G56" s="12">
        <v>163</v>
      </c>
      <c r="H56" s="20">
        <v>142</v>
      </c>
      <c r="I56" s="11" t="s">
        <v>7</v>
      </c>
      <c r="J56" s="12">
        <v>1134</v>
      </c>
      <c r="K56" s="12">
        <v>560</v>
      </c>
      <c r="L56" s="12">
        <v>574</v>
      </c>
    </row>
    <row r="57" spans="1:12" ht="18" customHeight="1">
      <c r="A57" s="6" t="s">
        <v>109</v>
      </c>
      <c r="B57" s="13">
        <v>1594</v>
      </c>
      <c r="C57" s="16">
        <v>812</v>
      </c>
      <c r="D57" s="26">
        <v>782</v>
      </c>
      <c r="E57" s="11" t="s">
        <v>8</v>
      </c>
      <c r="F57" s="12">
        <v>329</v>
      </c>
      <c r="G57" s="12">
        <v>168</v>
      </c>
      <c r="H57" s="20">
        <v>161</v>
      </c>
      <c r="I57" s="11" t="s">
        <v>9</v>
      </c>
      <c r="J57" s="12">
        <v>1052</v>
      </c>
      <c r="K57" s="12">
        <v>527</v>
      </c>
      <c r="L57" s="12">
        <v>525</v>
      </c>
    </row>
    <row r="58" spans="1:12" ht="18" customHeight="1">
      <c r="A58" s="6" t="s">
        <v>110</v>
      </c>
      <c r="B58" s="12">
        <v>1942</v>
      </c>
      <c r="C58" s="14">
        <v>1013</v>
      </c>
      <c r="D58" s="26">
        <v>929</v>
      </c>
      <c r="E58" s="11" t="s">
        <v>10</v>
      </c>
      <c r="F58" s="12">
        <v>354</v>
      </c>
      <c r="G58" s="12">
        <v>175</v>
      </c>
      <c r="H58" s="20">
        <v>179</v>
      </c>
      <c r="I58" s="11" t="s">
        <v>11</v>
      </c>
      <c r="J58" s="12">
        <v>717</v>
      </c>
      <c r="K58" s="12">
        <v>360</v>
      </c>
      <c r="L58" s="12">
        <v>357</v>
      </c>
    </row>
    <row r="59" spans="1:12" ht="18" customHeight="1">
      <c r="A59" s="6" t="s">
        <v>111</v>
      </c>
      <c r="B59" s="13">
        <v>2318</v>
      </c>
      <c r="C59" s="14">
        <v>1195</v>
      </c>
      <c r="D59" s="26">
        <v>1123</v>
      </c>
      <c r="E59" s="11" t="s">
        <v>12</v>
      </c>
      <c r="F59" s="12">
        <v>378</v>
      </c>
      <c r="G59" s="12">
        <v>216</v>
      </c>
      <c r="H59" s="20">
        <v>162</v>
      </c>
      <c r="I59" s="11" t="s">
        <v>13</v>
      </c>
      <c r="J59" s="12">
        <v>700</v>
      </c>
      <c r="K59" s="12">
        <v>344</v>
      </c>
      <c r="L59" s="12">
        <v>356</v>
      </c>
    </row>
    <row r="60" spans="1:12" ht="18" customHeight="1">
      <c r="A60" s="6" t="s">
        <v>112</v>
      </c>
      <c r="B60" s="12">
        <v>2957</v>
      </c>
      <c r="C60" s="14">
        <v>1479</v>
      </c>
      <c r="D60" s="26">
        <v>1478</v>
      </c>
      <c r="E60" s="11" t="s">
        <v>14</v>
      </c>
      <c r="F60" s="12">
        <v>359</v>
      </c>
      <c r="G60" s="12">
        <v>186</v>
      </c>
      <c r="H60" s="20">
        <v>173</v>
      </c>
      <c r="I60" s="11" t="s">
        <v>15</v>
      </c>
      <c r="J60" s="12">
        <v>849</v>
      </c>
      <c r="K60" s="12">
        <v>393</v>
      </c>
      <c r="L60" s="12">
        <v>456</v>
      </c>
    </row>
    <row r="61" spans="1:12" ht="18" customHeight="1">
      <c r="A61" s="6" t="s">
        <v>113</v>
      </c>
      <c r="B61" s="13">
        <v>3067</v>
      </c>
      <c r="C61" s="14">
        <v>1614</v>
      </c>
      <c r="D61" s="15">
        <v>1453</v>
      </c>
      <c r="E61" s="11" t="s">
        <v>16</v>
      </c>
      <c r="F61" s="12">
        <v>413</v>
      </c>
      <c r="G61" s="12">
        <v>215</v>
      </c>
      <c r="H61" s="20">
        <v>198</v>
      </c>
      <c r="I61" s="11" t="s">
        <v>17</v>
      </c>
      <c r="J61" s="12">
        <v>817</v>
      </c>
      <c r="K61" s="12">
        <v>386</v>
      </c>
      <c r="L61" s="12">
        <v>431</v>
      </c>
    </row>
    <row r="62" spans="1:12" ht="18" customHeight="1">
      <c r="A62" s="6" t="s">
        <v>114</v>
      </c>
      <c r="B62" s="12">
        <v>2647</v>
      </c>
      <c r="C62" s="14">
        <v>1354</v>
      </c>
      <c r="D62" s="15">
        <v>1293</v>
      </c>
      <c r="E62" s="11" t="s">
        <v>18</v>
      </c>
      <c r="F62" s="12">
        <v>438</v>
      </c>
      <c r="G62" s="12">
        <v>221</v>
      </c>
      <c r="H62" s="20">
        <v>217</v>
      </c>
      <c r="I62" s="11" t="s">
        <v>19</v>
      </c>
      <c r="J62" s="12">
        <v>803</v>
      </c>
      <c r="K62" s="12">
        <v>372</v>
      </c>
      <c r="L62" s="12">
        <v>431</v>
      </c>
    </row>
    <row r="63" spans="1:12" ht="18" customHeight="1">
      <c r="A63" s="6" t="s">
        <v>115</v>
      </c>
      <c r="B63" s="13">
        <v>2623</v>
      </c>
      <c r="C63" s="14">
        <v>1344</v>
      </c>
      <c r="D63" s="15">
        <v>1279</v>
      </c>
      <c r="E63" s="11" t="s">
        <v>20</v>
      </c>
      <c r="F63" s="12">
        <v>414</v>
      </c>
      <c r="G63" s="12">
        <v>216</v>
      </c>
      <c r="H63" s="20">
        <v>198</v>
      </c>
      <c r="I63" s="11" t="s">
        <v>21</v>
      </c>
      <c r="J63" s="12">
        <v>756</v>
      </c>
      <c r="K63" s="12">
        <v>361</v>
      </c>
      <c r="L63" s="12">
        <v>395</v>
      </c>
    </row>
    <row r="64" spans="1:12" ht="18" customHeight="1">
      <c r="A64" s="6" t="s">
        <v>116</v>
      </c>
      <c r="B64" s="12">
        <v>3081</v>
      </c>
      <c r="C64" s="14">
        <v>1511</v>
      </c>
      <c r="D64" s="15">
        <v>1570</v>
      </c>
      <c r="E64" s="11" t="s">
        <v>22</v>
      </c>
      <c r="F64" s="12">
        <v>451</v>
      </c>
      <c r="G64" s="12">
        <v>231</v>
      </c>
      <c r="H64" s="20">
        <v>220</v>
      </c>
      <c r="I64" s="11" t="s">
        <v>23</v>
      </c>
      <c r="J64" s="12">
        <v>714</v>
      </c>
      <c r="K64" s="12">
        <v>349</v>
      </c>
      <c r="L64" s="12">
        <v>365</v>
      </c>
    </row>
    <row r="65" spans="1:12" ht="18" customHeight="1">
      <c r="A65" s="6" t="s">
        <v>117</v>
      </c>
      <c r="B65" s="13">
        <v>4468</v>
      </c>
      <c r="C65" s="14">
        <v>2187</v>
      </c>
      <c r="D65" s="15">
        <v>2281</v>
      </c>
      <c r="E65" s="11" t="s">
        <v>24</v>
      </c>
      <c r="F65" s="12">
        <v>454</v>
      </c>
      <c r="G65" s="12">
        <v>234</v>
      </c>
      <c r="H65" s="20">
        <v>220</v>
      </c>
      <c r="I65" s="11" t="s">
        <v>25</v>
      </c>
      <c r="J65" s="12">
        <v>578</v>
      </c>
      <c r="K65" s="12">
        <v>274</v>
      </c>
      <c r="L65" s="12">
        <v>304</v>
      </c>
    </row>
    <row r="66" spans="1:12" ht="18" customHeight="1">
      <c r="A66" s="6" t="s">
        <v>118</v>
      </c>
      <c r="B66" s="12">
        <v>4452</v>
      </c>
      <c r="C66" s="14">
        <v>2184</v>
      </c>
      <c r="D66" s="15">
        <v>2268</v>
      </c>
      <c r="E66" s="11" t="s">
        <v>26</v>
      </c>
      <c r="F66" s="12">
        <v>465</v>
      </c>
      <c r="G66" s="12">
        <v>246</v>
      </c>
      <c r="H66" s="20">
        <v>219</v>
      </c>
      <c r="I66" s="11" t="s">
        <v>27</v>
      </c>
      <c r="J66" s="12">
        <v>603</v>
      </c>
      <c r="K66" s="12">
        <v>260</v>
      </c>
      <c r="L66" s="12">
        <v>343</v>
      </c>
    </row>
    <row r="67" spans="1:12" ht="18" customHeight="1">
      <c r="A67" s="6" t="s">
        <v>119</v>
      </c>
      <c r="B67" s="13">
        <v>3668</v>
      </c>
      <c r="C67" s="14">
        <v>1742</v>
      </c>
      <c r="D67" s="15">
        <v>1926</v>
      </c>
      <c r="E67" s="11" t="s">
        <v>28</v>
      </c>
      <c r="F67" s="12">
        <v>534</v>
      </c>
      <c r="G67" s="12">
        <v>268</v>
      </c>
      <c r="H67" s="20">
        <v>266</v>
      </c>
      <c r="I67" s="11" t="s">
        <v>29</v>
      </c>
      <c r="J67" s="12">
        <v>608</v>
      </c>
      <c r="K67" s="12">
        <v>271</v>
      </c>
      <c r="L67" s="12">
        <v>337</v>
      </c>
    </row>
    <row r="68" spans="1:12" ht="18" customHeight="1">
      <c r="A68" s="6" t="s">
        <v>120</v>
      </c>
      <c r="B68" s="12">
        <v>3107</v>
      </c>
      <c r="C68" s="14">
        <v>1365</v>
      </c>
      <c r="D68" s="15">
        <v>1742</v>
      </c>
      <c r="E68" s="11" t="s">
        <v>30</v>
      </c>
      <c r="F68" s="12">
        <v>541</v>
      </c>
      <c r="G68" s="12">
        <v>263</v>
      </c>
      <c r="H68" s="20">
        <v>278</v>
      </c>
      <c r="I68" s="11" t="s">
        <v>31</v>
      </c>
      <c r="J68" s="12">
        <v>718</v>
      </c>
      <c r="K68" s="12">
        <v>301</v>
      </c>
      <c r="L68" s="12">
        <v>417</v>
      </c>
    </row>
    <row r="69" spans="1:12" ht="18" customHeight="1">
      <c r="A69" s="6" t="s">
        <v>121</v>
      </c>
      <c r="B69" s="13">
        <v>2595</v>
      </c>
      <c r="C69" s="14">
        <v>992</v>
      </c>
      <c r="D69" s="15">
        <v>1603</v>
      </c>
      <c r="E69" s="11" t="s">
        <v>32</v>
      </c>
      <c r="F69" s="12">
        <v>548</v>
      </c>
      <c r="G69" s="12">
        <v>285</v>
      </c>
      <c r="H69" s="20">
        <v>263</v>
      </c>
      <c r="I69" s="11" t="s">
        <v>33</v>
      </c>
      <c r="J69" s="12">
        <v>603</v>
      </c>
      <c r="K69" s="12">
        <v>275</v>
      </c>
      <c r="L69" s="12">
        <v>328</v>
      </c>
    </row>
    <row r="70" spans="1:12" ht="18" customHeight="1">
      <c r="A70" s="6" t="s">
        <v>122</v>
      </c>
      <c r="B70" s="12">
        <v>1794</v>
      </c>
      <c r="C70" s="14">
        <v>583</v>
      </c>
      <c r="D70" s="15">
        <v>1211</v>
      </c>
      <c r="E70" s="11" t="s">
        <v>34</v>
      </c>
      <c r="F70" s="12">
        <v>610</v>
      </c>
      <c r="G70" s="12">
        <v>307</v>
      </c>
      <c r="H70" s="20">
        <v>303</v>
      </c>
      <c r="I70" s="11" t="s">
        <v>35</v>
      </c>
      <c r="J70" s="12">
        <v>575</v>
      </c>
      <c r="K70" s="12">
        <v>258</v>
      </c>
      <c r="L70" s="12">
        <v>317</v>
      </c>
    </row>
    <row r="71" spans="1:12" ht="18" customHeight="1">
      <c r="A71" s="6" t="s">
        <v>123</v>
      </c>
      <c r="B71" s="13">
        <v>767</v>
      </c>
      <c r="C71" s="14">
        <v>175</v>
      </c>
      <c r="D71" s="15">
        <v>592</v>
      </c>
      <c r="E71" s="11" t="s">
        <v>36</v>
      </c>
      <c r="F71" s="12">
        <v>629</v>
      </c>
      <c r="G71" s="12">
        <v>308</v>
      </c>
      <c r="H71" s="20">
        <v>321</v>
      </c>
      <c r="I71" s="11" t="s">
        <v>37</v>
      </c>
      <c r="J71" s="12">
        <v>581</v>
      </c>
      <c r="K71" s="12">
        <v>241</v>
      </c>
      <c r="L71" s="12">
        <v>340</v>
      </c>
    </row>
    <row r="72" spans="1:12" ht="18" customHeight="1">
      <c r="A72" s="6" t="s">
        <v>124</v>
      </c>
      <c r="B72" s="12">
        <v>196</v>
      </c>
      <c r="C72" s="14">
        <v>40</v>
      </c>
      <c r="D72" s="15">
        <v>156</v>
      </c>
      <c r="E72" s="11" t="s">
        <v>38</v>
      </c>
      <c r="F72" s="12">
        <v>629</v>
      </c>
      <c r="G72" s="12">
        <v>316</v>
      </c>
      <c r="H72" s="20">
        <v>313</v>
      </c>
      <c r="I72" s="11" t="s">
        <v>39</v>
      </c>
      <c r="J72" s="12">
        <v>578</v>
      </c>
      <c r="K72" s="12">
        <v>242</v>
      </c>
      <c r="L72" s="12">
        <v>336</v>
      </c>
    </row>
    <row r="73" spans="1:12" ht="18" customHeight="1">
      <c r="A73" s="6" t="s">
        <v>125</v>
      </c>
      <c r="B73" s="13">
        <v>40</v>
      </c>
      <c r="C73" s="14">
        <v>6</v>
      </c>
      <c r="D73" s="15">
        <v>34</v>
      </c>
      <c r="E73" s="11" t="s">
        <v>40</v>
      </c>
      <c r="F73" s="12">
        <v>637</v>
      </c>
      <c r="G73" s="12">
        <v>335</v>
      </c>
      <c r="H73" s="20">
        <v>302</v>
      </c>
      <c r="I73" s="11" t="s">
        <v>41</v>
      </c>
      <c r="J73" s="12">
        <v>488</v>
      </c>
      <c r="K73" s="12">
        <v>182</v>
      </c>
      <c r="L73" s="12">
        <v>306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639</v>
      </c>
      <c r="G74" s="12">
        <v>308</v>
      </c>
      <c r="H74" s="20">
        <v>331</v>
      </c>
      <c r="I74" s="11" t="s">
        <v>43</v>
      </c>
      <c r="J74" s="12">
        <v>510</v>
      </c>
      <c r="K74" s="12">
        <v>170</v>
      </c>
      <c r="L74" s="12">
        <v>340</v>
      </c>
    </row>
    <row r="75" spans="1:12" ht="18" customHeight="1">
      <c r="A75" s="18" t="s">
        <v>126</v>
      </c>
      <c r="B75" s="12">
        <v>307</v>
      </c>
      <c r="C75" s="12">
        <v>164</v>
      </c>
      <c r="D75" s="12">
        <v>143</v>
      </c>
      <c r="E75" s="11" t="s">
        <v>44</v>
      </c>
      <c r="F75" s="12">
        <v>630</v>
      </c>
      <c r="G75" s="12">
        <v>344</v>
      </c>
      <c r="H75" s="20">
        <v>286</v>
      </c>
      <c r="I75" s="11" t="s">
        <v>45</v>
      </c>
      <c r="J75" s="12">
        <v>438</v>
      </c>
      <c r="K75" s="12">
        <v>157</v>
      </c>
      <c r="L75" s="12">
        <v>281</v>
      </c>
    </row>
    <row r="76" spans="1:12" ht="18" customHeight="1">
      <c r="A76" s="18" t="s">
        <v>127</v>
      </c>
      <c r="B76" s="12">
        <v>351</v>
      </c>
      <c r="C76" s="12">
        <v>173</v>
      </c>
      <c r="D76" s="12">
        <v>178</v>
      </c>
      <c r="E76" s="11" t="s">
        <v>46</v>
      </c>
      <c r="F76" s="12">
        <v>575</v>
      </c>
      <c r="G76" s="12">
        <v>321</v>
      </c>
      <c r="H76" s="20">
        <v>254</v>
      </c>
      <c r="I76" s="11" t="s">
        <v>47</v>
      </c>
      <c r="J76" s="12">
        <v>380</v>
      </c>
      <c r="K76" s="12">
        <v>145</v>
      </c>
      <c r="L76" s="12">
        <v>235</v>
      </c>
    </row>
    <row r="77" spans="1:12" ht="18" customHeight="1">
      <c r="A77" s="18" t="s">
        <v>48</v>
      </c>
      <c r="B77" s="12">
        <v>354</v>
      </c>
      <c r="C77" s="12">
        <v>179</v>
      </c>
      <c r="D77" s="12">
        <v>175</v>
      </c>
      <c r="E77" s="11" t="s">
        <v>49</v>
      </c>
      <c r="F77" s="12">
        <v>586</v>
      </c>
      <c r="G77" s="12">
        <v>306</v>
      </c>
      <c r="H77" s="20">
        <v>280</v>
      </c>
      <c r="I77" s="11" t="s">
        <v>50</v>
      </c>
      <c r="J77" s="12">
        <v>405</v>
      </c>
      <c r="K77" s="12">
        <v>132</v>
      </c>
      <c r="L77" s="12">
        <v>273</v>
      </c>
    </row>
    <row r="78" spans="1:12" ht="18" customHeight="1">
      <c r="A78" s="18" t="s">
        <v>51</v>
      </c>
      <c r="B78" s="12">
        <v>357</v>
      </c>
      <c r="C78" s="12">
        <v>190</v>
      </c>
      <c r="D78" s="12">
        <v>167</v>
      </c>
      <c r="E78" s="11" t="s">
        <v>52</v>
      </c>
      <c r="F78" s="12">
        <v>604</v>
      </c>
      <c r="G78" s="12">
        <v>328</v>
      </c>
      <c r="H78" s="20">
        <v>276</v>
      </c>
      <c r="I78" s="11" t="s">
        <v>53</v>
      </c>
      <c r="J78" s="12">
        <v>396</v>
      </c>
      <c r="K78" s="12">
        <v>120</v>
      </c>
      <c r="L78" s="12">
        <v>276</v>
      </c>
    </row>
    <row r="79" spans="1:12" ht="18" customHeight="1">
      <c r="A79" s="18" t="s">
        <v>54</v>
      </c>
      <c r="B79" s="12">
        <v>343</v>
      </c>
      <c r="C79" s="12">
        <v>186</v>
      </c>
      <c r="D79" s="12">
        <v>157</v>
      </c>
      <c r="E79" s="11" t="s">
        <v>55</v>
      </c>
      <c r="F79" s="12">
        <v>551</v>
      </c>
      <c r="G79" s="12">
        <v>263</v>
      </c>
      <c r="H79" s="20">
        <v>288</v>
      </c>
      <c r="I79" s="11" t="s">
        <v>56</v>
      </c>
      <c r="J79" s="12">
        <v>342</v>
      </c>
      <c r="K79" s="12">
        <v>103</v>
      </c>
      <c r="L79" s="12">
        <v>239</v>
      </c>
    </row>
    <row r="80" spans="1:12" ht="18" customHeight="1">
      <c r="A80" s="18" t="s">
        <v>57</v>
      </c>
      <c r="B80" s="12">
        <v>349</v>
      </c>
      <c r="C80" s="12">
        <v>166</v>
      </c>
      <c r="D80" s="12">
        <v>183</v>
      </c>
      <c r="E80" s="11" t="s">
        <v>58</v>
      </c>
      <c r="F80" s="12">
        <v>409</v>
      </c>
      <c r="G80" s="12">
        <v>212</v>
      </c>
      <c r="H80" s="20">
        <v>197</v>
      </c>
      <c r="I80" s="11" t="s">
        <v>59</v>
      </c>
      <c r="J80" s="12">
        <v>271</v>
      </c>
      <c r="K80" s="12">
        <v>83</v>
      </c>
      <c r="L80" s="12">
        <v>188</v>
      </c>
    </row>
    <row r="81" spans="1:12" ht="18" customHeight="1">
      <c r="A81" s="18" t="s">
        <v>60</v>
      </c>
      <c r="B81" s="12">
        <v>377</v>
      </c>
      <c r="C81" s="12">
        <v>200</v>
      </c>
      <c r="D81" s="12">
        <v>177</v>
      </c>
      <c r="E81" s="11" t="s">
        <v>61</v>
      </c>
      <c r="F81" s="12">
        <v>557</v>
      </c>
      <c r="G81" s="12">
        <v>287</v>
      </c>
      <c r="H81" s="20">
        <v>270</v>
      </c>
      <c r="I81" s="11" t="s">
        <v>62</v>
      </c>
      <c r="J81" s="12">
        <v>207</v>
      </c>
      <c r="K81" s="12">
        <v>57</v>
      </c>
      <c r="L81" s="12">
        <v>150</v>
      </c>
    </row>
    <row r="82" spans="1:12" ht="18" customHeight="1">
      <c r="A82" s="18" t="s">
        <v>63</v>
      </c>
      <c r="B82" s="12">
        <v>358</v>
      </c>
      <c r="C82" s="12">
        <v>195</v>
      </c>
      <c r="D82" s="12">
        <v>163</v>
      </c>
      <c r="E82" s="11" t="s">
        <v>64</v>
      </c>
      <c r="F82" s="12">
        <v>526</v>
      </c>
      <c r="G82" s="12">
        <v>264</v>
      </c>
      <c r="H82" s="20">
        <v>262</v>
      </c>
      <c r="I82" s="11" t="s">
        <v>65</v>
      </c>
      <c r="J82" s="12">
        <v>185</v>
      </c>
      <c r="K82" s="12">
        <v>44</v>
      </c>
      <c r="L82" s="12">
        <v>141</v>
      </c>
    </row>
    <row r="83" spans="1:12" ht="18" customHeight="1">
      <c r="A83" s="18" t="s">
        <v>66</v>
      </c>
      <c r="B83" s="12">
        <v>383</v>
      </c>
      <c r="C83" s="12">
        <v>179</v>
      </c>
      <c r="D83" s="12">
        <v>204</v>
      </c>
      <c r="E83" s="11" t="s">
        <v>67</v>
      </c>
      <c r="F83" s="12">
        <v>514</v>
      </c>
      <c r="G83" s="12">
        <v>254</v>
      </c>
      <c r="H83" s="20">
        <v>260</v>
      </c>
      <c r="I83" s="11" t="s">
        <v>68</v>
      </c>
      <c r="J83" s="12">
        <v>151</v>
      </c>
      <c r="K83" s="12">
        <v>27</v>
      </c>
      <c r="L83" s="12">
        <v>124</v>
      </c>
    </row>
    <row r="84" spans="1:12" ht="18" customHeight="1">
      <c r="A84" s="18" t="s">
        <v>69</v>
      </c>
      <c r="B84" s="12">
        <v>383</v>
      </c>
      <c r="C84" s="12">
        <v>197</v>
      </c>
      <c r="D84" s="21">
        <v>186</v>
      </c>
      <c r="E84" s="11" t="s">
        <v>70</v>
      </c>
      <c r="F84" s="12">
        <v>474</v>
      </c>
      <c r="G84" s="12">
        <v>254</v>
      </c>
      <c r="H84" s="20">
        <v>220</v>
      </c>
      <c r="I84" s="11" t="s">
        <v>71</v>
      </c>
      <c r="J84" s="12">
        <v>136</v>
      </c>
      <c r="K84" s="12">
        <v>31</v>
      </c>
      <c r="L84" s="12">
        <v>105</v>
      </c>
    </row>
    <row r="85" spans="1:12" ht="18" customHeight="1">
      <c r="A85" s="18" t="s">
        <v>72</v>
      </c>
      <c r="B85" s="12">
        <v>363</v>
      </c>
      <c r="C85" s="12">
        <v>184</v>
      </c>
      <c r="D85" s="12">
        <v>179</v>
      </c>
      <c r="E85" s="11" t="s">
        <v>73</v>
      </c>
      <c r="F85" s="12">
        <v>510</v>
      </c>
      <c r="G85" s="12">
        <v>246</v>
      </c>
      <c r="H85" s="20">
        <v>264</v>
      </c>
      <c r="I85" s="11" t="s">
        <v>74</v>
      </c>
      <c r="J85" s="12">
        <v>88</v>
      </c>
      <c r="K85" s="12">
        <v>16</v>
      </c>
      <c r="L85" s="12">
        <v>72</v>
      </c>
    </row>
    <row r="86" spans="1:12" ht="18" customHeight="1">
      <c r="A86" s="18" t="s">
        <v>75</v>
      </c>
      <c r="B86" s="12">
        <v>406</v>
      </c>
      <c r="C86" s="12">
        <v>224</v>
      </c>
      <c r="D86" s="12">
        <v>182</v>
      </c>
      <c r="E86" s="11" t="s">
        <v>76</v>
      </c>
      <c r="F86" s="12">
        <v>553</v>
      </c>
      <c r="G86" s="12">
        <v>279</v>
      </c>
      <c r="H86" s="20">
        <v>274</v>
      </c>
      <c r="I86" s="11" t="s">
        <v>77</v>
      </c>
      <c r="J86" s="12">
        <v>62</v>
      </c>
      <c r="K86" s="12">
        <v>11</v>
      </c>
      <c r="L86" s="12">
        <v>51</v>
      </c>
    </row>
    <row r="87" spans="1:12" ht="18" customHeight="1">
      <c r="A87" s="18" t="s">
        <v>78</v>
      </c>
      <c r="B87" s="12">
        <v>379</v>
      </c>
      <c r="C87" s="12">
        <v>191</v>
      </c>
      <c r="D87" s="12">
        <v>188</v>
      </c>
      <c r="E87" s="11" t="s">
        <v>79</v>
      </c>
      <c r="F87" s="12">
        <v>572</v>
      </c>
      <c r="G87" s="12">
        <v>311</v>
      </c>
      <c r="H87" s="20">
        <v>261</v>
      </c>
      <c r="I87" s="11" t="s">
        <v>80</v>
      </c>
      <c r="J87" s="12">
        <v>38</v>
      </c>
      <c r="K87" s="12">
        <v>13</v>
      </c>
      <c r="L87" s="12">
        <v>25</v>
      </c>
    </row>
    <row r="88" spans="1:12" ht="18" customHeight="1">
      <c r="A88" s="18" t="s">
        <v>81</v>
      </c>
      <c r="B88" s="12">
        <v>400</v>
      </c>
      <c r="C88" s="12">
        <v>212</v>
      </c>
      <c r="D88" s="12">
        <v>188</v>
      </c>
      <c r="E88" s="11" t="s">
        <v>82</v>
      </c>
      <c r="F88" s="12">
        <v>585</v>
      </c>
      <c r="G88" s="12">
        <v>292</v>
      </c>
      <c r="H88" s="20">
        <v>293</v>
      </c>
      <c r="I88" s="11" t="s">
        <v>83</v>
      </c>
      <c r="J88" s="12">
        <v>45</v>
      </c>
      <c r="K88" s="12">
        <v>6</v>
      </c>
      <c r="L88" s="12">
        <v>39</v>
      </c>
    </row>
    <row r="89" spans="1:12" ht="18" customHeight="1">
      <c r="A89" s="18" t="s">
        <v>84</v>
      </c>
      <c r="B89" s="12">
        <v>430</v>
      </c>
      <c r="C89" s="12">
        <v>222</v>
      </c>
      <c r="D89" s="12">
        <v>208</v>
      </c>
      <c r="E89" s="11" t="s">
        <v>85</v>
      </c>
      <c r="F89" s="12">
        <v>517</v>
      </c>
      <c r="G89" s="12">
        <v>262</v>
      </c>
      <c r="H89" s="20">
        <v>255</v>
      </c>
      <c r="I89" s="11" t="s">
        <v>86</v>
      </c>
      <c r="J89" s="12">
        <v>28</v>
      </c>
      <c r="K89" s="12">
        <v>6</v>
      </c>
      <c r="L89" s="12">
        <v>22</v>
      </c>
    </row>
    <row r="90" spans="1:12" ht="18" customHeight="1">
      <c r="A90" s="18" t="s">
        <v>87</v>
      </c>
      <c r="B90" s="12">
        <v>419</v>
      </c>
      <c r="C90" s="12">
        <v>229</v>
      </c>
      <c r="D90" s="13">
        <v>190</v>
      </c>
      <c r="E90" s="11" t="s">
        <v>88</v>
      </c>
      <c r="F90" s="12">
        <v>626</v>
      </c>
      <c r="G90" s="12">
        <v>309</v>
      </c>
      <c r="H90" s="20">
        <v>317</v>
      </c>
      <c r="I90" s="11" t="s">
        <v>89</v>
      </c>
      <c r="J90" s="12">
        <v>23</v>
      </c>
      <c r="K90" s="12">
        <v>4</v>
      </c>
      <c r="L90" s="12">
        <v>19</v>
      </c>
    </row>
    <row r="91" spans="1:12" ht="18" customHeight="1">
      <c r="A91" s="18" t="s">
        <v>90</v>
      </c>
      <c r="B91" s="12">
        <v>435</v>
      </c>
      <c r="C91" s="12">
        <v>227</v>
      </c>
      <c r="D91" s="13">
        <v>208</v>
      </c>
      <c r="E91" s="11" t="s">
        <v>91</v>
      </c>
      <c r="F91" s="12">
        <v>654</v>
      </c>
      <c r="G91" s="12">
        <v>307</v>
      </c>
      <c r="H91" s="20">
        <v>347</v>
      </c>
      <c r="I91" s="11" t="s">
        <v>125</v>
      </c>
      <c r="J91" s="12">
        <v>40</v>
      </c>
      <c r="K91" s="12">
        <v>6</v>
      </c>
      <c r="L91" s="12">
        <v>34</v>
      </c>
    </row>
    <row r="92" spans="1:12" ht="18" customHeight="1">
      <c r="A92" s="18" t="s">
        <v>92</v>
      </c>
      <c r="B92" s="12">
        <v>459</v>
      </c>
      <c r="C92" s="12">
        <v>255</v>
      </c>
      <c r="D92" s="13">
        <v>204</v>
      </c>
      <c r="E92" s="11" t="s">
        <v>93</v>
      </c>
      <c r="F92" s="12">
        <v>699</v>
      </c>
      <c r="G92" s="12">
        <v>341</v>
      </c>
      <c r="H92" s="20">
        <v>358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5"/>
      <c r="C95" s="35"/>
      <c r="D95" s="1"/>
      <c r="E95" s="2"/>
      <c r="F95" s="1"/>
      <c r="G95" s="1"/>
      <c r="H95" s="1"/>
      <c r="I95" s="2"/>
      <c r="J95" s="32" t="s">
        <v>139</v>
      </c>
      <c r="K95" s="33"/>
      <c r="L95" s="33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131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351</v>
      </c>
      <c r="C98" s="10">
        <v>88</v>
      </c>
      <c r="D98" s="9">
        <v>263</v>
      </c>
      <c r="E98" s="11" t="s">
        <v>101</v>
      </c>
      <c r="F98" s="12">
        <v>1</v>
      </c>
      <c r="G98" s="12">
        <v>0</v>
      </c>
      <c r="H98" s="12">
        <v>1</v>
      </c>
      <c r="I98" s="11" t="s">
        <v>102</v>
      </c>
      <c r="J98" s="12">
        <v>2</v>
      </c>
      <c r="K98" s="12">
        <v>0</v>
      </c>
      <c r="L98" s="12">
        <v>2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2</v>
      </c>
      <c r="G99" s="12">
        <v>1</v>
      </c>
      <c r="H99" s="12">
        <v>1</v>
      </c>
      <c r="I99" s="11" t="s">
        <v>104</v>
      </c>
      <c r="J99" s="12">
        <v>7</v>
      </c>
      <c r="K99" s="12">
        <v>3</v>
      </c>
      <c r="L99" s="12">
        <v>4</v>
      </c>
    </row>
    <row r="100" spans="1:12" ht="18" customHeight="1">
      <c r="A100" s="6" t="s">
        <v>105</v>
      </c>
      <c r="B100" s="13">
        <v>5</v>
      </c>
      <c r="C100" s="14">
        <v>1</v>
      </c>
      <c r="D100" s="15">
        <v>4</v>
      </c>
      <c r="E100" s="11" t="s">
        <v>0</v>
      </c>
      <c r="F100" s="12">
        <v>3</v>
      </c>
      <c r="G100" s="12">
        <v>2</v>
      </c>
      <c r="H100" s="12">
        <v>1</v>
      </c>
      <c r="I100" s="11" t="s">
        <v>1</v>
      </c>
      <c r="J100" s="12">
        <v>3</v>
      </c>
      <c r="K100" s="12">
        <v>1</v>
      </c>
      <c r="L100" s="12">
        <v>2</v>
      </c>
    </row>
    <row r="101" spans="1:12" ht="18" customHeight="1">
      <c r="A101" s="6" t="s">
        <v>106</v>
      </c>
      <c r="B101" s="12">
        <v>1</v>
      </c>
      <c r="C101" s="14">
        <v>0</v>
      </c>
      <c r="D101" s="15">
        <v>1</v>
      </c>
      <c r="E101" s="11" t="s">
        <v>2</v>
      </c>
      <c r="F101" s="12">
        <v>6</v>
      </c>
      <c r="G101" s="12">
        <v>2</v>
      </c>
      <c r="H101" s="12">
        <v>4</v>
      </c>
      <c r="I101" s="11" t="s">
        <v>3</v>
      </c>
      <c r="J101" s="12">
        <v>3</v>
      </c>
      <c r="K101" s="12">
        <v>1</v>
      </c>
      <c r="L101" s="12">
        <v>2</v>
      </c>
    </row>
    <row r="102" spans="1:12" ht="18" customHeight="1">
      <c r="A102" s="6" t="s">
        <v>107</v>
      </c>
      <c r="B102" s="12">
        <v>7</v>
      </c>
      <c r="C102" s="14">
        <v>3</v>
      </c>
      <c r="D102" s="15">
        <v>4</v>
      </c>
      <c r="E102" s="11" t="s">
        <v>4</v>
      </c>
      <c r="F102" s="12">
        <v>5</v>
      </c>
      <c r="G102" s="12">
        <v>3</v>
      </c>
      <c r="H102" s="12">
        <v>2</v>
      </c>
      <c r="I102" s="11" t="s">
        <v>5</v>
      </c>
      <c r="J102" s="12">
        <v>1</v>
      </c>
      <c r="K102" s="12">
        <v>0</v>
      </c>
      <c r="L102" s="12">
        <v>1</v>
      </c>
    </row>
    <row r="103" spans="1:12" ht="18" customHeight="1">
      <c r="A103" s="6" t="s">
        <v>108</v>
      </c>
      <c r="B103" s="12">
        <v>9</v>
      </c>
      <c r="C103" s="15">
        <v>5</v>
      </c>
      <c r="D103" s="15">
        <v>4</v>
      </c>
      <c r="E103" s="11" t="s">
        <v>6</v>
      </c>
      <c r="F103" s="12">
        <v>9</v>
      </c>
      <c r="G103" s="12">
        <v>4</v>
      </c>
      <c r="H103" s="12">
        <v>5</v>
      </c>
      <c r="I103" s="11" t="s">
        <v>7</v>
      </c>
      <c r="J103" s="12">
        <v>3</v>
      </c>
      <c r="K103" s="12">
        <v>1</v>
      </c>
      <c r="L103" s="12">
        <v>2</v>
      </c>
    </row>
    <row r="104" spans="1:12" ht="18" customHeight="1">
      <c r="A104" s="6" t="s">
        <v>109</v>
      </c>
      <c r="B104" s="12">
        <v>24</v>
      </c>
      <c r="C104" s="16">
        <v>12</v>
      </c>
      <c r="D104" s="17">
        <v>12</v>
      </c>
      <c r="E104" s="11" t="s">
        <v>8</v>
      </c>
      <c r="F104" s="12">
        <v>1</v>
      </c>
      <c r="G104" s="12">
        <v>1</v>
      </c>
      <c r="H104" s="12">
        <v>0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110</v>
      </c>
      <c r="B105" s="12">
        <v>35</v>
      </c>
      <c r="C105" s="14">
        <v>11</v>
      </c>
      <c r="D105" s="15">
        <v>24</v>
      </c>
      <c r="E105" s="11" t="s">
        <v>10</v>
      </c>
      <c r="F105" s="12">
        <v>6</v>
      </c>
      <c r="G105" s="12">
        <v>2</v>
      </c>
      <c r="H105" s="12">
        <v>4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47</v>
      </c>
      <c r="C106" s="14">
        <v>10</v>
      </c>
      <c r="D106" s="15">
        <v>37</v>
      </c>
      <c r="E106" s="11" t="s">
        <v>12</v>
      </c>
      <c r="F106" s="12">
        <v>9</v>
      </c>
      <c r="G106" s="12">
        <v>4</v>
      </c>
      <c r="H106" s="12">
        <v>5</v>
      </c>
      <c r="I106" s="11" t="s">
        <v>13</v>
      </c>
      <c r="J106" s="12">
        <v>1</v>
      </c>
      <c r="K106" s="12">
        <v>0</v>
      </c>
      <c r="L106" s="12">
        <v>1</v>
      </c>
    </row>
    <row r="107" spans="1:12" ht="18" customHeight="1">
      <c r="A107" s="6" t="s">
        <v>112</v>
      </c>
      <c r="B107" s="12">
        <v>48</v>
      </c>
      <c r="C107" s="14">
        <v>9</v>
      </c>
      <c r="D107" s="15">
        <v>39</v>
      </c>
      <c r="E107" s="11" t="s">
        <v>14</v>
      </c>
      <c r="F107" s="12">
        <v>7</v>
      </c>
      <c r="G107" s="12">
        <v>3</v>
      </c>
      <c r="H107" s="12">
        <v>4</v>
      </c>
      <c r="I107" s="11" t="s">
        <v>15</v>
      </c>
      <c r="J107" s="12">
        <v>3</v>
      </c>
      <c r="K107" s="12">
        <v>1</v>
      </c>
      <c r="L107" s="12">
        <v>2</v>
      </c>
    </row>
    <row r="108" spans="1:12" ht="18" customHeight="1">
      <c r="A108" s="6" t="s">
        <v>113</v>
      </c>
      <c r="B108" s="12">
        <v>45</v>
      </c>
      <c r="C108" s="14">
        <v>4</v>
      </c>
      <c r="D108" s="15">
        <v>41</v>
      </c>
      <c r="E108" s="11" t="s">
        <v>16</v>
      </c>
      <c r="F108" s="12">
        <v>6</v>
      </c>
      <c r="G108" s="12">
        <v>0</v>
      </c>
      <c r="H108" s="12">
        <v>6</v>
      </c>
      <c r="I108" s="11" t="s">
        <v>17</v>
      </c>
      <c r="J108" s="12">
        <v>3</v>
      </c>
      <c r="K108" s="12">
        <v>2</v>
      </c>
      <c r="L108" s="12">
        <v>1</v>
      </c>
    </row>
    <row r="109" spans="1:12" ht="18" customHeight="1">
      <c r="A109" s="6" t="s">
        <v>114</v>
      </c>
      <c r="B109" s="12">
        <v>39</v>
      </c>
      <c r="C109" s="14">
        <v>7</v>
      </c>
      <c r="D109" s="15">
        <v>32</v>
      </c>
      <c r="E109" s="11" t="s">
        <v>18</v>
      </c>
      <c r="F109" s="12">
        <v>7</v>
      </c>
      <c r="G109" s="12">
        <v>2</v>
      </c>
      <c r="H109" s="12">
        <v>5</v>
      </c>
      <c r="I109" s="11" t="s">
        <v>19</v>
      </c>
      <c r="J109" s="12">
        <v>1</v>
      </c>
      <c r="K109" s="12">
        <v>0</v>
      </c>
      <c r="L109" s="12">
        <v>1</v>
      </c>
    </row>
    <row r="110" spans="1:12" ht="18" customHeight="1">
      <c r="A110" s="6" t="s">
        <v>115</v>
      </c>
      <c r="B110" s="12">
        <v>31</v>
      </c>
      <c r="C110" s="14">
        <v>4</v>
      </c>
      <c r="D110" s="15">
        <v>27</v>
      </c>
      <c r="E110" s="11" t="s">
        <v>20</v>
      </c>
      <c r="F110" s="12">
        <v>6</v>
      </c>
      <c r="G110" s="12">
        <v>1</v>
      </c>
      <c r="H110" s="12">
        <v>5</v>
      </c>
      <c r="I110" s="11" t="s">
        <v>21</v>
      </c>
      <c r="J110" s="12">
        <v>2</v>
      </c>
      <c r="K110" s="12">
        <v>0</v>
      </c>
      <c r="L110" s="12">
        <v>2</v>
      </c>
    </row>
    <row r="111" spans="1:12" ht="18" customHeight="1">
      <c r="A111" s="6" t="s">
        <v>116</v>
      </c>
      <c r="B111" s="12">
        <v>19</v>
      </c>
      <c r="C111" s="14">
        <v>5</v>
      </c>
      <c r="D111" s="15">
        <v>14</v>
      </c>
      <c r="E111" s="11" t="s">
        <v>22</v>
      </c>
      <c r="F111" s="12">
        <v>14</v>
      </c>
      <c r="G111" s="12">
        <v>4</v>
      </c>
      <c r="H111" s="12">
        <v>10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117</v>
      </c>
      <c r="B112" s="12">
        <v>16</v>
      </c>
      <c r="C112" s="14">
        <v>5</v>
      </c>
      <c r="D112" s="15">
        <v>11</v>
      </c>
      <c r="E112" s="11" t="s">
        <v>24</v>
      </c>
      <c r="F112" s="12">
        <v>12</v>
      </c>
      <c r="G112" s="12">
        <v>2</v>
      </c>
      <c r="H112" s="12">
        <v>10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11</v>
      </c>
      <c r="C113" s="14">
        <v>6</v>
      </c>
      <c r="D113" s="15">
        <v>5</v>
      </c>
      <c r="E113" s="11" t="s">
        <v>26</v>
      </c>
      <c r="F113" s="12">
        <v>7</v>
      </c>
      <c r="G113" s="12">
        <v>1</v>
      </c>
      <c r="H113" s="12">
        <v>6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119</v>
      </c>
      <c r="B114" s="12">
        <v>6</v>
      </c>
      <c r="C114" s="14">
        <v>2</v>
      </c>
      <c r="D114" s="15">
        <v>4</v>
      </c>
      <c r="E114" s="11" t="s">
        <v>28</v>
      </c>
      <c r="F114" s="12">
        <v>8</v>
      </c>
      <c r="G114" s="12">
        <v>2</v>
      </c>
      <c r="H114" s="12">
        <v>6</v>
      </c>
      <c r="I114" s="11" t="s">
        <v>29</v>
      </c>
      <c r="J114" s="12">
        <v>1</v>
      </c>
      <c r="K114" s="12">
        <v>0</v>
      </c>
      <c r="L114" s="12">
        <v>1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11</v>
      </c>
      <c r="G115" s="12">
        <v>0</v>
      </c>
      <c r="H115" s="12">
        <v>11</v>
      </c>
      <c r="I115" s="11" t="s">
        <v>31</v>
      </c>
      <c r="J115" s="12">
        <v>0</v>
      </c>
      <c r="K115" s="12">
        <v>0</v>
      </c>
      <c r="L115" s="12">
        <v>0</v>
      </c>
    </row>
    <row r="116" spans="1:12" ht="18" customHeight="1">
      <c r="A116" s="6" t="s">
        <v>121</v>
      </c>
      <c r="B116" s="12">
        <v>3</v>
      </c>
      <c r="C116" s="14">
        <v>2</v>
      </c>
      <c r="D116" s="15">
        <v>1</v>
      </c>
      <c r="E116" s="11" t="s">
        <v>32</v>
      </c>
      <c r="F116" s="12">
        <v>7</v>
      </c>
      <c r="G116" s="12">
        <v>0</v>
      </c>
      <c r="H116" s="12">
        <v>7</v>
      </c>
      <c r="I116" s="11" t="s">
        <v>33</v>
      </c>
      <c r="J116" s="12">
        <v>1</v>
      </c>
      <c r="K116" s="12">
        <v>1</v>
      </c>
      <c r="L116" s="12">
        <v>0</v>
      </c>
    </row>
    <row r="117" spans="1:12" ht="18" customHeight="1">
      <c r="A117" s="6" t="s">
        <v>122</v>
      </c>
      <c r="B117" s="12">
        <v>2</v>
      </c>
      <c r="C117" s="14">
        <v>1</v>
      </c>
      <c r="D117" s="15">
        <v>1</v>
      </c>
      <c r="E117" s="11" t="s">
        <v>34</v>
      </c>
      <c r="F117" s="12">
        <v>6</v>
      </c>
      <c r="G117" s="12">
        <v>2</v>
      </c>
      <c r="H117" s="12">
        <v>4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15</v>
      </c>
      <c r="G118" s="12">
        <v>5</v>
      </c>
      <c r="H118" s="12">
        <v>10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9</v>
      </c>
      <c r="G119" s="12">
        <v>2</v>
      </c>
      <c r="H119" s="12">
        <v>7</v>
      </c>
      <c r="I119" s="11" t="s">
        <v>39</v>
      </c>
      <c r="J119" s="12">
        <v>1</v>
      </c>
      <c r="K119" s="12">
        <v>1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9</v>
      </c>
      <c r="G120" s="12">
        <v>1</v>
      </c>
      <c r="H120" s="12">
        <v>8</v>
      </c>
      <c r="I120" s="11" t="s">
        <v>41</v>
      </c>
      <c r="J120" s="12">
        <v>2</v>
      </c>
      <c r="K120" s="12">
        <v>1</v>
      </c>
      <c r="L120" s="12">
        <v>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10</v>
      </c>
      <c r="G121" s="12">
        <v>0</v>
      </c>
      <c r="H121" s="12">
        <v>10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126</v>
      </c>
      <c r="B122" s="12">
        <v>1</v>
      </c>
      <c r="C122" s="12">
        <v>1</v>
      </c>
      <c r="D122" s="12">
        <v>0</v>
      </c>
      <c r="E122" s="11" t="s">
        <v>44</v>
      </c>
      <c r="F122" s="12">
        <v>3</v>
      </c>
      <c r="G122" s="12">
        <v>0</v>
      </c>
      <c r="H122" s="12">
        <v>3</v>
      </c>
      <c r="I122" s="11" t="s">
        <v>45</v>
      </c>
      <c r="J122" s="12">
        <v>0</v>
      </c>
      <c r="K122" s="12">
        <v>0</v>
      </c>
      <c r="L122" s="12">
        <v>0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14</v>
      </c>
      <c r="G123" s="12">
        <v>3</v>
      </c>
      <c r="H123" s="12">
        <v>11</v>
      </c>
      <c r="I123" s="11" t="s">
        <v>47</v>
      </c>
      <c r="J123" s="12">
        <v>1</v>
      </c>
      <c r="K123" s="12">
        <v>0</v>
      </c>
      <c r="L123" s="12">
        <v>1</v>
      </c>
    </row>
    <row r="124" spans="1:12" ht="18" customHeight="1">
      <c r="A124" s="18" t="s">
        <v>48</v>
      </c>
      <c r="B124" s="12">
        <v>2</v>
      </c>
      <c r="C124" s="12">
        <v>0</v>
      </c>
      <c r="D124" s="12">
        <v>2</v>
      </c>
      <c r="E124" s="11" t="s">
        <v>49</v>
      </c>
      <c r="F124" s="12">
        <v>9</v>
      </c>
      <c r="G124" s="12">
        <v>0</v>
      </c>
      <c r="H124" s="12">
        <v>9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1</v>
      </c>
      <c r="C125" s="12">
        <v>0</v>
      </c>
      <c r="D125" s="12">
        <v>1</v>
      </c>
      <c r="E125" s="11" t="s">
        <v>52</v>
      </c>
      <c r="F125" s="12">
        <v>11</v>
      </c>
      <c r="G125" s="12">
        <v>1</v>
      </c>
      <c r="H125" s="12">
        <v>10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1</v>
      </c>
      <c r="C126" s="12">
        <v>0</v>
      </c>
      <c r="D126" s="12">
        <v>1</v>
      </c>
      <c r="E126" s="11" t="s">
        <v>55</v>
      </c>
      <c r="F126" s="12">
        <v>9</v>
      </c>
      <c r="G126" s="12">
        <v>1</v>
      </c>
      <c r="H126" s="12">
        <v>8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5</v>
      </c>
      <c r="G127" s="12">
        <v>1</v>
      </c>
      <c r="H127" s="12">
        <v>4</v>
      </c>
      <c r="I127" s="11" t="s">
        <v>59</v>
      </c>
      <c r="J127" s="12">
        <v>1</v>
      </c>
      <c r="K127" s="12">
        <v>1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8</v>
      </c>
      <c r="G128" s="12">
        <v>3</v>
      </c>
      <c r="H128" s="12">
        <v>5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6</v>
      </c>
      <c r="G129" s="12">
        <v>1</v>
      </c>
      <c r="H129" s="12">
        <v>5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7</v>
      </c>
      <c r="G130" s="12">
        <v>2</v>
      </c>
      <c r="H130" s="12">
        <v>5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0</v>
      </c>
      <c r="D131" s="12">
        <v>1</v>
      </c>
      <c r="E131" s="11" t="s">
        <v>70</v>
      </c>
      <c r="F131" s="12">
        <v>10</v>
      </c>
      <c r="G131" s="12">
        <v>1</v>
      </c>
      <c r="H131" s="12">
        <v>9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3</v>
      </c>
      <c r="G132" s="12">
        <v>0</v>
      </c>
      <c r="H132" s="12">
        <v>3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2</v>
      </c>
      <c r="C133" s="12">
        <v>1</v>
      </c>
      <c r="D133" s="12">
        <v>1</v>
      </c>
      <c r="E133" s="11" t="s">
        <v>76</v>
      </c>
      <c r="F133" s="12">
        <v>9</v>
      </c>
      <c r="G133" s="12">
        <v>1</v>
      </c>
      <c r="H133" s="12">
        <v>8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0</v>
      </c>
      <c r="D134" s="12">
        <v>1</v>
      </c>
      <c r="E134" s="11" t="s">
        <v>79</v>
      </c>
      <c r="F134" s="12">
        <v>2</v>
      </c>
      <c r="G134" s="12">
        <v>0</v>
      </c>
      <c r="H134" s="12">
        <v>2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3</v>
      </c>
      <c r="C135" s="12">
        <v>1</v>
      </c>
      <c r="D135" s="12">
        <v>2</v>
      </c>
      <c r="E135" s="11" t="s">
        <v>82</v>
      </c>
      <c r="F135" s="12">
        <v>5</v>
      </c>
      <c r="G135" s="12">
        <v>0</v>
      </c>
      <c r="H135" s="12">
        <v>5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0</v>
      </c>
      <c r="C136" s="12">
        <v>0</v>
      </c>
      <c r="D136" s="12">
        <v>0</v>
      </c>
      <c r="E136" s="11" t="s">
        <v>85</v>
      </c>
      <c r="F136" s="12">
        <v>1</v>
      </c>
      <c r="G136" s="12">
        <v>0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2</v>
      </c>
      <c r="C137" s="12">
        <v>0</v>
      </c>
      <c r="D137" s="12">
        <v>2</v>
      </c>
      <c r="E137" s="11" t="s">
        <v>88</v>
      </c>
      <c r="F137" s="12">
        <v>2</v>
      </c>
      <c r="G137" s="12">
        <v>1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2</v>
      </c>
      <c r="D138" s="12">
        <v>0</v>
      </c>
      <c r="E138" s="11" t="s">
        <v>91</v>
      </c>
      <c r="F138" s="12">
        <v>5</v>
      </c>
      <c r="G138" s="12">
        <v>2</v>
      </c>
      <c r="H138" s="12">
        <v>3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2</v>
      </c>
      <c r="C139" s="12">
        <v>2</v>
      </c>
      <c r="D139" s="12">
        <v>0</v>
      </c>
      <c r="E139" s="11" t="s">
        <v>93</v>
      </c>
      <c r="F139" s="12">
        <v>6</v>
      </c>
      <c r="G139" s="12">
        <v>2</v>
      </c>
      <c r="H139" s="12">
        <v>4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4">
        <v>22656</v>
      </c>
      <c r="C1" s="34"/>
      <c r="D1" s="1"/>
      <c r="E1" s="2"/>
      <c r="F1" s="1"/>
      <c r="G1" s="1"/>
      <c r="H1" s="1"/>
      <c r="I1" s="32" t="s">
        <v>140</v>
      </c>
      <c r="J1" s="32"/>
      <c r="K1" s="32"/>
      <c r="L1" s="32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129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49232</v>
      </c>
      <c r="C4" s="9">
        <f>SUM(C6:C26)</f>
        <v>23601</v>
      </c>
      <c r="D4" s="9">
        <f>SUM(D6:D26)</f>
        <v>25631</v>
      </c>
      <c r="E4" s="11" t="s">
        <v>101</v>
      </c>
      <c r="F4" s="12">
        <f aca="true" t="shared" si="0" ref="F4:F45">G4+H4</f>
        <v>439</v>
      </c>
      <c r="G4" s="12">
        <f aca="true" t="shared" si="1" ref="G4:H23">G51+G98</f>
        <v>225</v>
      </c>
      <c r="H4" s="12">
        <f t="shared" si="1"/>
        <v>214</v>
      </c>
      <c r="I4" s="11" t="s">
        <v>102</v>
      </c>
      <c r="J4" s="12">
        <f aca="true" t="shared" si="2" ref="J4:J44">K4+L4</f>
        <v>752</v>
      </c>
      <c r="K4" s="12">
        <f aca="true" t="shared" si="3" ref="K4:L23">K51+K98</f>
        <v>361</v>
      </c>
      <c r="L4" s="12">
        <f t="shared" si="3"/>
        <v>391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363</v>
      </c>
      <c r="G5" s="12">
        <f t="shared" si="1"/>
        <v>168</v>
      </c>
      <c r="H5" s="12">
        <f t="shared" si="1"/>
        <v>195</v>
      </c>
      <c r="I5" s="11" t="s">
        <v>104</v>
      </c>
      <c r="J5" s="12">
        <f t="shared" si="2"/>
        <v>839</v>
      </c>
      <c r="K5" s="12">
        <f t="shared" si="3"/>
        <v>420</v>
      </c>
      <c r="L5" s="12">
        <f t="shared" si="3"/>
        <v>419</v>
      </c>
    </row>
    <row r="6" spans="1:14" ht="18" customHeight="1">
      <c r="A6" s="6" t="s">
        <v>105</v>
      </c>
      <c r="B6" s="13">
        <f>SUM(B28:B32)</f>
        <v>1693</v>
      </c>
      <c r="C6" s="13">
        <f>SUM(C28:C32)</f>
        <v>884</v>
      </c>
      <c r="D6" s="13">
        <f>SUM(D28:D32)</f>
        <v>809</v>
      </c>
      <c r="E6" s="11" t="s">
        <v>0</v>
      </c>
      <c r="F6" s="12">
        <f t="shared" si="0"/>
        <v>347</v>
      </c>
      <c r="G6" s="12">
        <f t="shared" si="1"/>
        <v>163</v>
      </c>
      <c r="H6" s="12">
        <f t="shared" si="1"/>
        <v>184</v>
      </c>
      <c r="I6" s="11" t="s">
        <v>1</v>
      </c>
      <c r="J6" s="12">
        <f t="shared" si="2"/>
        <v>865</v>
      </c>
      <c r="K6" s="12">
        <f t="shared" si="3"/>
        <v>416</v>
      </c>
      <c r="L6" s="12">
        <f t="shared" si="3"/>
        <v>449</v>
      </c>
      <c r="N6" s="25"/>
    </row>
    <row r="7" spans="1:12" ht="18" customHeight="1">
      <c r="A7" s="6" t="s">
        <v>106</v>
      </c>
      <c r="B7" s="12">
        <f>SUM(B33:B37)</f>
        <v>1851</v>
      </c>
      <c r="C7" s="12">
        <f>SUM(C33:C37)</f>
        <v>936</v>
      </c>
      <c r="D7" s="12">
        <f>SUM(D33:D37)</f>
        <v>915</v>
      </c>
      <c r="E7" s="11" t="s">
        <v>2</v>
      </c>
      <c r="F7" s="12">
        <f t="shared" si="0"/>
        <v>306</v>
      </c>
      <c r="G7" s="12">
        <f t="shared" si="1"/>
        <v>157</v>
      </c>
      <c r="H7" s="12">
        <f t="shared" si="1"/>
        <v>149</v>
      </c>
      <c r="I7" s="11" t="s">
        <v>3</v>
      </c>
      <c r="J7" s="12">
        <f t="shared" si="2"/>
        <v>907</v>
      </c>
      <c r="K7" s="12">
        <f t="shared" si="3"/>
        <v>423</v>
      </c>
      <c r="L7" s="12">
        <f t="shared" si="3"/>
        <v>484</v>
      </c>
    </row>
    <row r="8" spans="1:12" ht="18" customHeight="1">
      <c r="A8" s="6" t="s">
        <v>107</v>
      </c>
      <c r="B8" s="13">
        <f>SUM(B38:B42)</f>
        <v>1971</v>
      </c>
      <c r="C8" s="13">
        <f>SUM(C38:C42)</f>
        <v>1023</v>
      </c>
      <c r="D8" s="13">
        <f>SUM(D38:D42)</f>
        <v>948</v>
      </c>
      <c r="E8" s="11" t="s">
        <v>4</v>
      </c>
      <c r="F8" s="12">
        <f t="shared" si="0"/>
        <v>320</v>
      </c>
      <c r="G8" s="12">
        <f t="shared" si="1"/>
        <v>165</v>
      </c>
      <c r="H8" s="12">
        <f t="shared" si="1"/>
        <v>155</v>
      </c>
      <c r="I8" s="11" t="s">
        <v>5</v>
      </c>
      <c r="J8" s="12">
        <f t="shared" si="2"/>
        <v>1100</v>
      </c>
      <c r="K8" s="12">
        <f t="shared" si="3"/>
        <v>558</v>
      </c>
      <c r="L8" s="12">
        <f t="shared" si="3"/>
        <v>542</v>
      </c>
    </row>
    <row r="9" spans="1:12" ht="18" customHeight="1">
      <c r="A9" s="6" t="s">
        <v>108</v>
      </c>
      <c r="B9" s="12">
        <f>SUM(B43:B45,F4:F5)</f>
        <v>2116</v>
      </c>
      <c r="C9" s="12">
        <f>SUM(C43:C45,G4:G5)</f>
        <v>1111</v>
      </c>
      <c r="D9" s="12">
        <f>SUM(D43:D45,H4:H5)</f>
        <v>1005</v>
      </c>
      <c r="E9" s="11" t="s">
        <v>6</v>
      </c>
      <c r="F9" s="12">
        <f t="shared" si="0"/>
        <v>315</v>
      </c>
      <c r="G9" s="12">
        <f t="shared" si="1"/>
        <v>171</v>
      </c>
      <c r="H9" s="12">
        <f t="shared" si="1"/>
        <v>144</v>
      </c>
      <c r="I9" s="11" t="s">
        <v>7</v>
      </c>
      <c r="J9" s="12">
        <f t="shared" si="2"/>
        <v>1146</v>
      </c>
      <c r="K9" s="12">
        <f t="shared" si="3"/>
        <v>574</v>
      </c>
      <c r="L9" s="12">
        <f t="shared" si="3"/>
        <v>572</v>
      </c>
    </row>
    <row r="10" spans="1:12" ht="18" customHeight="1">
      <c r="A10" s="6" t="s">
        <v>109</v>
      </c>
      <c r="B10" s="13">
        <f>SUM(F6:F10)</f>
        <v>1604</v>
      </c>
      <c r="C10" s="13">
        <f>SUM(G6:G10)</f>
        <v>819</v>
      </c>
      <c r="D10" s="13">
        <f>SUM(H6:H10)</f>
        <v>785</v>
      </c>
      <c r="E10" s="11" t="s">
        <v>8</v>
      </c>
      <c r="F10" s="12">
        <f t="shared" si="0"/>
        <v>316</v>
      </c>
      <c r="G10" s="12">
        <f t="shared" si="1"/>
        <v>163</v>
      </c>
      <c r="H10" s="12">
        <f t="shared" si="1"/>
        <v>153</v>
      </c>
      <c r="I10" s="11" t="s">
        <v>9</v>
      </c>
      <c r="J10" s="12">
        <f t="shared" si="2"/>
        <v>1078</v>
      </c>
      <c r="K10" s="12">
        <f t="shared" si="3"/>
        <v>538</v>
      </c>
      <c r="L10" s="12">
        <f t="shared" si="3"/>
        <v>540</v>
      </c>
    </row>
    <row r="11" spans="1:12" ht="18" customHeight="1">
      <c r="A11" s="6" t="s">
        <v>110</v>
      </c>
      <c r="B11" s="12">
        <f>SUM(F11:F15)</f>
        <v>1985</v>
      </c>
      <c r="C11" s="12">
        <f>SUM(G11:G15)</f>
        <v>1027</v>
      </c>
      <c r="D11" s="12">
        <f>SUM(H11:H15)</f>
        <v>958</v>
      </c>
      <c r="E11" s="11" t="s">
        <v>10</v>
      </c>
      <c r="F11" s="12">
        <f t="shared" si="0"/>
        <v>365</v>
      </c>
      <c r="G11" s="12">
        <f t="shared" si="1"/>
        <v>177</v>
      </c>
      <c r="H11" s="12">
        <f t="shared" si="1"/>
        <v>188</v>
      </c>
      <c r="I11" s="11" t="s">
        <v>11</v>
      </c>
      <c r="J11" s="12">
        <f t="shared" si="2"/>
        <v>742</v>
      </c>
      <c r="K11" s="12">
        <f t="shared" si="3"/>
        <v>382</v>
      </c>
      <c r="L11" s="12">
        <f t="shared" si="3"/>
        <v>360</v>
      </c>
    </row>
    <row r="12" spans="1:12" ht="18" customHeight="1">
      <c r="A12" s="6" t="s">
        <v>111</v>
      </c>
      <c r="B12" s="13">
        <f>SUM(F16:F20)</f>
        <v>2336</v>
      </c>
      <c r="C12" s="13">
        <f>SUM(G16:G20)</f>
        <v>1188</v>
      </c>
      <c r="D12" s="13">
        <f>SUM(H16:H20)</f>
        <v>1148</v>
      </c>
      <c r="E12" s="11" t="s">
        <v>12</v>
      </c>
      <c r="F12" s="12">
        <f t="shared" si="0"/>
        <v>389</v>
      </c>
      <c r="G12" s="12">
        <f t="shared" si="1"/>
        <v>222</v>
      </c>
      <c r="H12" s="12">
        <f t="shared" si="1"/>
        <v>167</v>
      </c>
      <c r="I12" s="11" t="s">
        <v>13</v>
      </c>
      <c r="J12" s="12">
        <f t="shared" si="2"/>
        <v>687</v>
      </c>
      <c r="K12" s="12">
        <f t="shared" si="3"/>
        <v>339</v>
      </c>
      <c r="L12" s="12">
        <f t="shared" si="3"/>
        <v>348</v>
      </c>
    </row>
    <row r="13" spans="1:12" ht="18" customHeight="1">
      <c r="A13" s="6" t="s">
        <v>112</v>
      </c>
      <c r="B13" s="12">
        <f>SUM(F21:F25)</f>
        <v>2985</v>
      </c>
      <c r="C13" s="12">
        <f>SUM(G21:G25)</f>
        <v>1474</v>
      </c>
      <c r="D13" s="12">
        <f>SUM(H21:H25)</f>
        <v>1511</v>
      </c>
      <c r="E13" s="11" t="s">
        <v>14</v>
      </c>
      <c r="F13" s="12">
        <f t="shared" si="0"/>
        <v>374</v>
      </c>
      <c r="G13" s="12">
        <f t="shared" si="1"/>
        <v>193</v>
      </c>
      <c r="H13" s="12">
        <f t="shared" si="1"/>
        <v>181</v>
      </c>
      <c r="I13" s="11" t="s">
        <v>15</v>
      </c>
      <c r="J13" s="12">
        <f t="shared" si="2"/>
        <v>834</v>
      </c>
      <c r="K13" s="12">
        <f t="shared" si="3"/>
        <v>377</v>
      </c>
      <c r="L13" s="12">
        <f t="shared" si="3"/>
        <v>457</v>
      </c>
    </row>
    <row r="14" spans="1:12" ht="18" customHeight="1">
      <c r="A14" s="6" t="s">
        <v>113</v>
      </c>
      <c r="B14" s="13">
        <f>SUM(F26:F30)</f>
        <v>3123</v>
      </c>
      <c r="C14" s="13">
        <f>SUM(G26:G30)</f>
        <v>1626</v>
      </c>
      <c r="D14" s="13">
        <f>SUM(H26:H30)</f>
        <v>1497</v>
      </c>
      <c r="E14" s="11" t="s">
        <v>16</v>
      </c>
      <c r="F14" s="12">
        <f t="shared" si="0"/>
        <v>399</v>
      </c>
      <c r="G14" s="12">
        <f t="shared" si="1"/>
        <v>205</v>
      </c>
      <c r="H14" s="12">
        <f t="shared" si="1"/>
        <v>194</v>
      </c>
      <c r="I14" s="11" t="s">
        <v>17</v>
      </c>
      <c r="J14" s="12">
        <f t="shared" si="2"/>
        <v>835</v>
      </c>
      <c r="K14" s="12">
        <f t="shared" si="3"/>
        <v>402</v>
      </c>
      <c r="L14" s="12">
        <f t="shared" si="3"/>
        <v>433</v>
      </c>
    </row>
    <row r="15" spans="1:12" ht="18" customHeight="1">
      <c r="A15" s="6" t="s">
        <v>114</v>
      </c>
      <c r="B15" s="12">
        <f>SUM(F31:F35)</f>
        <v>2704</v>
      </c>
      <c r="C15" s="12">
        <f>SUM(G31:G35)</f>
        <v>1367</v>
      </c>
      <c r="D15" s="12">
        <f>SUM(H31:H35)</f>
        <v>1337</v>
      </c>
      <c r="E15" s="11" t="s">
        <v>18</v>
      </c>
      <c r="F15" s="12">
        <f t="shared" si="0"/>
        <v>458</v>
      </c>
      <c r="G15" s="12">
        <f t="shared" si="1"/>
        <v>230</v>
      </c>
      <c r="H15" s="12">
        <f t="shared" si="1"/>
        <v>228</v>
      </c>
      <c r="I15" s="11" t="s">
        <v>19</v>
      </c>
      <c r="J15" s="12">
        <f t="shared" si="2"/>
        <v>790</v>
      </c>
      <c r="K15" s="12">
        <f t="shared" si="3"/>
        <v>365</v>
      </c>
      <c r="L15" s="12">
        <f t="shared" si="3"/>
        <v>425</v>
      </c>
    </row>
    <row r="16" spans="1:12" ht="18" customHeight="1">
      <c r="A16" s="6" t="s">
        <v>115</v>
      </c>
      <c r="B16" s="13">
        <f>SUM(F36:F40)</f>
        <v>2630</v>
      </c>
      <c r="C16" s="13">
        <f>SUM(G36:G40)</f>
        <v>1327</v>
      </c>
      <c r="D16" s="13">
        <f>SUM(H36:H40)</f>
        <v>1303</v>
      </c>
      <c r="E16" s="11" t="s">
        <v>20</v>
      </c>
      <c r="F16" s="12">
        <f t="shared" si="0"/>
        <v>414</v>
      </c>
      <c r="G16" s="12">
        <f t="shared" si="1"/>
        <v>215</v>
      </c>
      <c r="H16" s="12">
        <f t="shared" si="1"/>
        <v>199</v>
      </c>
      <c r="I16" s="11" t="s">
        <v>21</v>
      </c>
      <c r="J16" s="12">
        <f t="shared" si="2"/>
        <v>784</v>
      </c>
      <c r="K16" s="12">
        <f t="shared" si="3"/>
        <v>364</v>
      </c>
      <c r="L16" s="12">
        <f t="shared" si="3"/>
        <v>420</v>
      </c>
    </row>
    <row r="17" spans="1:12" ht="18" customHeight="1">
      <c r="A17" s="6" t="s">
        <v>116</v>
      </c>
      <c r="B17" s="12">
        <f>SUM(F41:F45)</f>
        <v>3082</v>
      </c>
      <c r="C17" s="12">
        <f>SUM(G41:G45)</f>
        <v>1507</v>
      </c>
      <c r="D17" s="12">
        <f>SUM(H41:H45)</f>
        <v>1575</v>
      </c>
      <c r="E17" s="11" t="s">
        <v>22</v>
      </c>
      <c r="F17" s="12">
        <f t="shared" si="0"/>
        <v>457</v>
      </c>
      <c r="G17" s="12">
        <f t="shared" si="1"/>
        <v>230</v>
      </c>
      <c r="H17" s="12">
        <f t="shared" si="1"/>
        <v>227</v>
      </c>
      <c r="I17" s="11" t="s">
        <v>23</v>
      </c>
      <c r="J17" s="12">
        <f t="shared" si="2"/>
        <v>702</v>
      </c>
      <c r="K17" s="12">
        <f t="shared" si="3"/>
        <v>348</v>
      </c>
      <c r="L17" s="12">
        <f t="shared" si="3"/>
        <v>354</v>
      </c>
    </row>
    <row r="18" spans="1:12" ht="18" customHeight="1">
      <c r="A18" s="6" t="s">
        <v>117</v>
      </c>
      <c r="B18" s="13">
        <f>SUM(J4:J8)</f>
        <v>4463</v>
      </c>
      <c r="C18" s="13">
        <f>SUM(K4:K8)</f>
        <v>2178</v>
      </c>
      <c r="D18" s="13">
        <f>SUM(L4:L8)</f>
        <v>2285</v>
      </c>
      <c r="E18" s="11" t="s">
        <v>24</v>
      </c>
      <c r="F18" s="12">
        <f t="shared" si="0"/>
        <v>461</v>
      </c>
      <c r="G18" s="12">
        <f t="shared" si="1"/>
        <v>230</v>
      </c>
      <c r="H18" s="12">
        <f t="shared" si="1"/>
        <v>231</v>
      </c>
      <c r="I18" s="11" t="s">
        <v>25</v>
      </c>
      <c r="J18" s="12">
        <f t="shared" si="2"/>
        <v>597</v>
      </c>
      <c r="K18" s="12">
        <f t="shared" si="3"/>
        <v>280</v>
      </c>
      <c r="L18" s="12">
        <f t="shared" si="3"/>
        <v>317</v>
      </c>
    </row>
    <row r="19" spans="1:12" ht="18" customHeight="1">
      <c r="A19" s="6" t="s">
        <v>118</v>
      </c>
      <c r="B19" s="12">
        <f>SUM(J9:J13)</f>
        <v>4487</v>
      </c>
      <c r="C19" s="12">
        <f>SUM(K9:K13)</f>
        <v>2210</v>
      </c>
      <c r="D19" s="12">
        <f>SUM(L9:L13)</f>
        <v>2277</v>
      </c>
      <c r="E19" s="11" t="s">
        <v>26</v>
      </c>
      <c r="F19" s="12">
        <f t="shared" si="0"/>
        <v>454</v>
      </c>
      <c r="G19" s="12">
        <f t="shared" si="1"/>
        <v>244</v>
      </c>
      <c r="H19" s="12">
        <f t="shared" si="1"/>
        <v>210</v>
      </c>
      <c r="I19" s="11" t="s">
        <v>27</v>
      </c>
      <c r="J19" s="12">
        <f t="shared" si="2"/>
        <v>580</v>
      </c>
      <c r="K19" s="12">
        <f t="shared" si="3"/>
        <v>254</v>
      </c>
      <c r="L19" s="12">
        <f t="shared" si="3"/>
        <v>326</v>
      </c>
    </row>
    <row r="20" spans="1:12" ht="18" customHeight="1">
      <c r="A20" s="6" t="s">
        <v>119</v>
      </c>
      <c r="B20" s="13">
        <f>SUM(J14:J18)</f>
        <v>3708</v>
      </c>
      <c r="C20" s="13">
        <f>SUM(K14:K18)</f>
        <v>1759</v>
      </c>
      <c r="D20" s="13">
        <f>SUM(L14:L18)</f>
        <v>1949</v>
      </c>
      <c r="E20" s="11" t="s">
        <v>28</v>
      </c>
      <c r="F20" s="12">
        <f t="shared" si="0"/>
        <v>550</v>
      </c>
      <c r="G20" s="12">
        <f t="shared" si="1"/>
        <v>269</v>
      </c>
      <c r="H20" s="12">
        <f t="shared" si="1"/>
        <v>281</v>
      </c>
      <c r="I20" s="11" t="s">
        <v>29</v>
      </c>
      <c r="J20" s="12">
        <f t="shared" si="2"/>
        <v>636</v>
      </c>
      <c r="K20" s="12">
        <f t="shared" si="3"/>
        <v>275</v>
      </c>
      <c r="L20" s="12">
        <f t="shared" si="3"/>
        <v>361</v>
      </c>
    </row>
    <row r="21" spans="1:12" ht="18" customHeight="1">
      <c r="A21" s="6" t="s">
        <v>120</v>
      </c>
      <c r="B21" s="12">
        <f>SUM(J19:J23)</f>
        <v>3106</v>
      </c>
      <c r="C21" s="12">
        <f>SUM(K19:K23)</f>
        <v>1371</v>
      </c>
      <c r="D21" s="12">
        <f>SUM(L19:L23)</f>
        <v>1735</v>
      </c>
      <c r="E21" s="11" t="s">
        <v>30</v>
      </c>
      <c r="F21" s="12">
        <f t="shared" si="0"/>
        <v>551</v>
      </c>
      <c r="G21" s="12">
        <f t="shared" si="1"/>
        <v>257</v>
      </c>
      <c r="H21" s="12">
        <f t="shared" si="1"/>
        <v>294</v>
      </c>
      <c r="I21" s="11" t="s">
        <v>31</v>
      </c>
      <c r="J21" s="12">
        <f t="shared" si="2"/>
        <v>690</v>
      </c>
      <c r="K21" s="12">
        <f t="shared" si="3"/>
        <v>296</v>
      </c>
      <c r="L21" s="12">
        <f t="shared" si="3"/>
        <v>394</v>
      </c>
    </row>
    <row r="22" spans="1:12" ht="18" customHeight="1">
      <c r="A22" s="6" t="s">
        <v>121</v>
      </c>
      <c r="B22" s="13">
        <f>SUM(J24:J28)</f>
        <v>2589</v>
      </c>
      <c r="C22" s="13">
        <f>SUM(K24:K28)</f>
        <v>985</v>
      </c>
      <c r="D22" s="13">
        <f>SUM(L24:L28)</f>
        <v>1604</v>
      </c>
      <c r="E22" s="11" t="s">
        <v>32</v>
      </c>
      <c r="F22" s="12">
        <f t="shared" si="0"/>
        <v>550</v>
      </c>
      <c r="G22" s="12">
        <f t="shared" si="1"/>
        <v>287</v>
      </c>
      <c r="H22" s="12">
        <f t="shared" si="1"/>
        <v>263</v>
      </c>
      <c r="I22" s="11" t="s">
        <v>33</v>
      </c>
      <c r="J22" s="12">
        <f t="shared" si="2"/>
        <v>606</v>
      </c>
      <c r="K22" s="12">
        <f t="shared" si="3"/>
        <v>270</v>
      </c>
      <c r="L22" s="12">
        <f t="shared" si="3"/>
        <v>336</v>
      </c>
    </row>
    <row r="23" spans="1:12" ht="18" customHeight="1">
      <c r="A23" s="6" t="s">
        <v>122</v>
      </c>
      <c r="B23" s="12">
        <f>SUM(J29:J33)</f>
        <v>1792</v>
      </c>
      <c r="C23" s="12">
        <f>SUM(K29:K33)</f>
        <v>587</v>
      </c>
      <c r="D23" s="12">
        <f>SUM(L29:L33)</f>
        <v>1205</v>
      </c>
      <c r="E23" s="11" t="s">
        <v>34</v>
      </c>
      <c r="F23" s="12">
        <f t="shared" si="0"/>
        <v>619</v>
      </c>
      <c r="G23" s="12">
        <f t="shared" si="1"/>
        <v>315</v>
      </c>
      <c r="H23" s="12">
        <f t="shared" si="1"/>
        <v>304</v>
      </c>
      <c r="I23" s="11" t="s">
        <v>35</v>
      </c>
      <c r="J23" s="12">
        <f t="shared" si="2"/>
        <v>594</v>
      </c>
      <c r="K23" s="12">
        <f t="shared" si="3"/>
        <v>276</v>
      </c>
      <c r="L23" s="12">
        <f t="shared" si="3"/>
        <v>318</v>
      </c>
    </row>
    <row r="24" spans="1:12" ht="18" customHeight="1">
      <c r="A24" s="6" t="s">
        <v>123</v>
      </c>
      <c r="B24" s="13">
        <f>SUM(J34:J38)</f>
        <v>769</v>
      </c>
      <c r="C24" s="13">
        <f>SUM(K34:K38)</f>
        <v>175</v>
      </c>
      <c r="D24" s="13">
        <f>SUM(L34:L38)</f>
        <v>594</v>
      </c>
      <c r="E24" s="11" t="s">
        <v>36</v>
      </c>
      <c r="F24" s="12">
        <f t="shared" si="0"/>
        <v>631</v>
      </c>
      <c r="G24" s="12">
        <f aca="true" t="shared" si="4" ref="G24:H43">G71+G118</f>
        <v>307</v>
      </c>
      <c r="H24" s="12">
        <f t="shared" si="4"/>
        <v>324</v>
      </c>
      <c r="I24" s="11" t="s">
        <v>37</v>
      </c>
      <c r="J24" s="12">
        <f t="shared" si="2"/>
        <v>585</v>
      </c>
      <c r="K24" s="12">
        <f aca="true" t="shared" si="5" ref="K24:L43">K71+K118</f>
        <v>243</v>
      </c>
      <c r="L24" s="12">
        <f t="shared" si="5"/>
        <v>342</v>
      </c>
    </row>
    <row r="25" spans="1:12" ht="18" customHeight="1">
      <c r="A25" s="6" t="s">
        <v>124</v>
      </c>
      <c r="B25" s="12">
        <f>SUM(J39:J43)</f>
        <v>198</v>
      </c>
      <c r="C25" s="12">
        <f>SUM(K39:K43)</f>
        <v>41</v>
      </c>
      <c r="D25" s="12">
        <f>SUM(L39:L43)</f>
        <v>157</v>
      </c>
      <c r="E25" s="11" t="s">
        <v>38</v>
      </c>
      <c r="F25" s="12">
        <f t="shared" si="0"/>
        <v>634</v>
      </c>
      <c r="G25" s="12">
        <f t="shared" si="4"/>
        <v>308</v>
      </c>
      <c r="H25" s="12">
        <f t="shared" si="4"/>
        <v>326</v>
      </c>
      <c r="I25" s="11" t="s">
        <v>39</v>
      </c>
      <c r="J25" s="12">
        <f t="shared" si="2"/>
        <v>562</v>
      </c>
      <c r="K25" s="12">
        <f t="shared" si="5"/>
        <v>227</v>
      </c>
      <c r="L25" s="12">
        <f t="shared" si="5"/>
        <v>335</v>
      </c>
    </row>
    <row r="26" spans="1:12" ht="18" customHeight="1">
      <c r="A26" s="6" t="s">
        <v>125</v>
      </c>
      <c r="B26" s="13">
        <f>J44</f>
        <v>40</v>
      </c>
      <c r="C26" s="13">
        <f>K44</f>
        <v>6</v>
      </c>
      <c r="D26" s="13">
        <f>L44</f>
        <v>34</v>
      </c>
      <c r="E26" s="11" t="s">
        <v>40</v>
      </c>
      <c r="F26" s="12">
        <f t="shared" si="0"/>
        <v>657</v>
      </c>
      <c r="G26" s="12">
        <f t="shared" si="4"/>
        <v>342</v>
      </c>
      <c r="H26" s="12">
        <f t="shared" si="4"/>
        <v>315</v>
      </c>
      <c r="I26" s="11" t="s">
        <v>41</v>
      </c>
      <c r="J26" s="12">
        <f t="shared" si="2"/>
        <v>486</v>
      </c>
      <c r="K26" s="12">
        <f t="shared" si="5"/>
        <v>185</v>
      </c>
      <c r="L26" s="12">
        <f t="shared" si="5"/>
        <v>301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653</v>
      </c>
      <c r="G27" s="12">
        <f t="shared" si="4"/>
        <v>316</v>
      </c>
      <c r="H27" s="12">
        <f t="shared" si="4"/>
        <v>337</v>
      </c>
      <c r="I27" s="11" t="s">
        <v>43</v>
      </c>
      <c r="J27" s="12">
        <f t="shared" si="2"/>
        <v>524</v>
      </c>
      <c r="K27" s="12">
        <f t="shared" si="5"/>
        <v>173</v>
      </c>
      <c r="L27" s="12">
        <f t="shared" si="5"/>
        <v>351</v>
      </c>
    </row>
    <row r="28" spans="1:12" ht="18" customHeight="1">
      <c r="A28" s="18" t="s">
        <v>126</v>
      </c>
      <c r="B28" s="12">
        <f aca="true" t="shared" si="6" ref="B28:B45">C28+D28</f>
        <v>290</v>
      </c>
      <c r="C28" s="12">
        <f aca="true" t="shared" si="7" ref="C28:D45">C75+C122</f>
        <v>158</v>
      </c>
      <c r="D28" s="12">
        <f t="shared" si="7"/>
        <v>132</v>
      </c>
      <c r="E28" s="11" t="s">
        <v>44</v>
      </c>
      <c r="F28" s="12">
        <f t="shared" si="0"/>
        <v>634</v>
      </c>
      <c r="G28" s="12">
        <f t="shared" si="4"/>
        <v>340</v>
      </c>
      <c r="H28" s="12">
        <f t="shared" si="4"/>
        <v>294</v>
      </c>
      <c r="I28" s="11" t="s">
        <v>45</v>
      </c>
      <c r="J28" s="12">
        <f t="shared" si="2"/>
        <v>432</v>
      </c>
      <c r="K28" s="12">
        <f t="shared" si="5"/>
        <v>157</v>
      </c>
      <c r="L28" s="12">
        <f t="shared" si="5"/>
        <v>275</v>
      </c>
    </row>
    <row r="29" spans="1:12" ht="18" customHeight="1">
      <c r="A29" s="18" t="s">
        <v>127</v>
      </c>
      <c r="B29" s="12">
        <f t="shared" si="6"/>
        <v>341</v>
      </c>
      <c r="C29" s="12">
        <f t="shared" si="7"/>
        <v>168</v>
      </c>
      <c r="D29" s="12">
        <f t="shared" si="7"/>
        <v>173</v>
      </c>
      <c r="E29" s="11" t="s">
        <v>46</v>
      </c>
      <c r="F29" s="12">
        <f t="shared" si="0"/>
        <v>584</v>
      </c>
      <c r="G29" s="12">
        <f t="shared" si="4"/>
        <v>319</v>
      </c>
      <c r="H29" s="12">
        <f t="shared" si="4"/>
        <v>265</v>
      </c>
      <c r="I29" s="11" t="s">
        <v>47</v>
      </c>
      <c r="J29" s="12">
        <f t="shared" si="2"/>
        <v>389</v>
      </c>
      <c r="K29" s="12">
        <f t="shared" si="5"/>
        <v>149</v>
      </c>
      <c r="L29" s="12">
        <f t="shared" si="5"/>
        <v>240</v>
      </c>
    </row>
    <row r="30" spans="1:12" ht="18" customHeight="1">
      <c r="A30" s="18" t="s">
        <v>48</v>
      </c>
      <c r="B30" s="12">
        <f t="shared" si="6"/>
        <v>366</v>
      </c>
      <c r="C30" s="12">
        <f t="shared" si="7"/>
        <v>182</v>
      </c>
      <c r="D30" s="12">
        <f t="shared" si="7"/>
        <v>184</v>
      </c>
      <c r="E30" s="11" t="s">
        <v>49</v>
      </c>
      <c r="F30" s="12">
        <f t="shared" si="0"/>
        <v>595</v>
      </c>
      <c r="G30" s="12">
        <f t="shared" si="4"/>
        <v>309</v>
      </c>
      <c r="H30" s="12">
        <f t="shared" si="4"/>
        <v>286</v>
      </c>
      <c r="I30" s="11" t="s">
        <v>50</v>
      </c>
      <c r="J30" s="12">
        <f t="shared" si="2"/>
        <v>398</v>
      </c>
      <c r="K30" s="12">
        <f t="shared" si="5"/>
        <v>127</v>
      </c>
      <c r="L30" s="12">
        <f t="shared" si="5"/>
        <v>271</v>
      </c>
    </row>
    <row r="31" spans="1:12" ht="18" customHeight="1">
      <c r="A31" s="18" t="s">
        <v>51</v>
      </c>
      <c r="B31" s="12">
        <f t="shared" si="6"/>
        <v>352</v>
      </c>
      <c r="C31" s="12">
        <f t="shared" si="7"/>
        <v>185</v>
      </c>
      <c r="D31" s="12">
        <f t="shared" si="7"/>
        <v>167</v>
      </c>
      <c r="E31" s="11" t="s">
        <v>52</v>
      </c>
      <c r="F31" s="12">
        <f t="shared" si="0"/>
        <v>622</v>
      </c>
      <c r="G31" s="12">
        <f t="shared" si="4"/>
        <v>327</v>
      </c>
      <c r="H31" s="12">
        <f t="shared" si="4"/>
        <v>295</v>
      </c>
      <c r="I31" s="11" t="s">
        <v>53</v>
      </c>
      <c r="J31" s="12">
        <f t="shared" si="2"/>
        <v>383</v>
      </c>
      <c r="K31" s="12">
        <f t="shared" si="5"/>
        <v>120</v>
      </c>
      <c r="L31" s="12">
        <f t="shared" si="5"/>
        <v>263</v>
      </c>
    </row>
    <row r="32" spans="1:12" ht="18" customHeight="1">
      <c r="A32" s="18" t="s">
        <v>54</v>
      </c>
      <c r="B32" s="12">
        <f t="shared" si="6"/>
        <v>344</v>
      </c>
      <c r="C32" s="12">
        <f t="shared" si="7"/>
        <v>191</v>
      </c>
      <c r="D32" s="12">
        <f t="shared" si="7"/>
        <v>153</v>
      </c>
      <c r="E32" s="11" t="s">
        <v>55</v>
      </c>
      <c r="F32" s="12">
        <f t="shared" si="0"/>
        <v>574</v>
      </c>
      <c r="G32" s="12">
        <f t="shared" si="4"/>
        <v>277</v>
      </c>
      <c r="H32" s="12">
        <f t="shared" si="4"/>
        <v>297</v>
      </c>
      <c r="I32" s="11" t="s">
        <v>56</v>
      </c>
      <c r="J32" s="12">
        <f t="shared" si="2"/>
        <v>351</v>
      </c>
      <c r="K32" s="12">
        <f t="shared" si="5"/>
        <v>108</v>
      </c>
      <c r="L32" s="12">
        <f t="shared" si="5"/>
        <v>243</v>
      </c>
    </row>
    <row r="33" spans="1:12" ht="18" customHeight="1">
      <c r="A33" s="18" t="s">
        <v>57</v>
      </c>
      <c r="B33" s="12">
        <f t="shared" si="6"/>
        <v>352</v>
      </c>
      <c r="C33" s="12">
        <f t="shared" si="7"/>
        <v>170</v>
      </c>
      <c r="D33" s="12">
        <f t="shared" si="7"/>
        <v>182</v>
      </c>
      <c r="E33" s="11" t="s">
        <v>58</v>
      </c>
      <c r="F33" s="12">
        <f t="shared" si="0"/>
        <v>379</v>
      </c>
      <c r="G33" s="12">
        <f t="shared" si="4"/>
        <v>194</v>
      </c>
      <c r="H33" s="12">
        <f t="shared" si="4"/>
        <v>185</v>
      </c>
      <c r="I33" s="11" t="s">
        <v>59</v>
      </c>
      <c r="J33" s="12">
        <f t="shared" si="2"/>
        <v>271</v>
      </c>
      <c r="K33" s="12">
        <f t="shared" si="5"/>
        <v>83</v>
      </c>
      <c r="L33" s="12">
        <f t="shared" si="5"/>
        <v>188</v>
      </c>
    </row>
    <row r="34" spans="1:12" ht="18" customHeight="1">
      <c r="A34" s="18" t="s">
        <v>60</v>
      </c>
      <c r="B34" s="12">
        <f t="shared" si="6"/>
        <v>380</v>
      </c>
      <c r="C34" s="12">
        <f t="shared" si="7"/>
        <v>197</v>
      </c>
      <c r="D34" s="12">
        <f t="shared" si="7"/>
        <v>183</v>
      </c>
      <c r="E34" s="11" t="s">
        <v>61</v>
      </c>
      <c r="F34" s="12">
        <f t="shared" si="0"/>
        <v>582</v>
      </c>
      <c r="G34" s="12">
        <f t="shared" si="4"/>
        <v>292</v>
      </c>
      <c r="H34" s="12">
        <f t="shared" si="4"/>
        <v>290</v>
      </c>
      <c r="I34" s="11" t="s">
        <v>62</v>
      </c>
      <c r="J34" s="12">
        <f t="shared" si="2"/>
        <v>211</v>
      </c>
      <c r="K34" s="12">
        <f t="shared" si="5"/>
        <v>61</v>
      </c>
      <c r="L34" s="12">
        <f t="shared" si="5"/>
        <v>150</v>
      </c>
    </row>
    <row r="35" spans="1:12" ht="18" customHeight="1">
      <c r="A35" s="18" t="s">
        <v>63</v>
      </c>
      <c r="B35" s="12">
        <f t="shared" si="6"/>
        <v>348</v>
      </c>
      <c r="C35" s="12">
        <f t="shared" si="7"/>
        <v>192</v>
      </c>
      <c r="D35" s="12">
        <f t="shared" si="7"/>
        <v>156</v>
      </c>
      <c r="E35" s="11" t="s">
        <v>64</v>
      </c>
      <c r="F35" s="12">
        <f t="shared" si="0"/>
        <v>547</v>
      </c>
      <c r="G35" s="12">
        <f t="shared" si="4"/>
        <v>277</v>
      </c>
      <c r="H35" s="12">
        <f t="shared" si="4"/>
        <v>270</v>
      </c>
      <c r="I35" s="11" t="s">
        <v>65</v>
      </c>
      <c r="J35" s="12">
        <f t="shared" si="2"/>
        <v>188</v>
      </c>
      <c r="K35" s="12">
        <f t="shared" si="5"/>
        <v>40</v>
      </c>
      <c r="L35" s="12">
        <f t="shared" si="5"/>
        <v>148</v>
      </c>
    </row>
    <row r="36" spans="1:12" ht="18" customHeight="1">
      <c r="A36" s="18" t="s">
        <v>66</v>
      </c>
      <c r="B36" s="12">
        <f t="shared" si="6"/>
        <v>388</v>
      </c>
      <c r="C36" s="12">
        <f t="shared" si="7"/>
        <v>183</v>
      </c>
      <c r="D36" s="12">
        <f t="shared" si="7"/>
        <v>205</v>
      </c>
      <c r="E36" s="11" t="s">
        <v>67</v>
      </c>
      <c r="F36" s="12">
        <f t="shared" si="0"/>
        <v>504</v>
      </c>
      <c r="G36" s="12">
        <f t="shared" si="4"/>
        <v>245</v>
      </c>
      <c r="H36" s="12">
        <f t="shared" si="4"/>
        <v>259</v>
      </c>
      <c r="I36" s="11" t="s">
        <v>68</v>
      </c>
      <c r="J36" s="12">
        <f t="shared" si="2"/>
        <v>147</v>
      </c>
      <c r="K36" s="12">
        <f t="shared" si="5"/>
        <v>26</v>
      </c>
      <c r="L36" s="12">
        <f t="shared" si="5"/>
        <v>121</v>
      </c>
    </row>
    <row r="37" spans="1:12" ht="18" customHeight="1">
      <c r="A37" s="18" t="s">
        <v>69</v>
      </c>
      <c r="B37" s="12">
        <f t="shared" si="6"/>
        <v>383</v>
      </c>
      <c r="C37" s="12">
        <f t="shared" si="7"/>
        <v>194</v>
      </c>
      <c r="D37" s="12">
        <f t="shared" si="7"/>
        <v>189</v>
      </c>
      <c r="E37" s="11" t="s">
        <v>70</v>
      </c>
      <c r="F37" s="12">
        <f t="shared" si="0"/>
        <v>499</v>
      </c>
      <c r="G37" s="12">
        <f t="shared" si="4"/>
        <v>264</v>
      </c>
      <c r="H37" s="12">
        <f t="shared" si="4"/>
        <v>235</v>
      </c>
      <c r="I37" s="11" t="s">
        <v>71</v>
      </c>
      <c r="J37" s="12">
        <f t="shared" si="2"/>
        <v>133</v>
      </c>
      <c r="K37" s="12">
        <f t="shared" si="5"/>
        <v>28</v>
      </c>
      <c r="L37" s="12">
        <f t="shared" si="5"/>
        <v>105</v>
      </c>
    </row>
    <row r="38" spans="1:12" ht="18" customHeight="1">
      <c r="A38" s="18" t="s">
        <v>72</v>
      </c>
      <c r="B38" s="12">
        <f t="shared" si="6"/>
        <v>365</v>
      </c>
      <c r="C38" s="12">
        <f t="shared" si="7"/>
        <v>183</v>
      </c>
      <c r="D38" s="12">
        <f t="shared" si="7"/>
        <v>182</v>
      </c>
      <c r="E38" s="11" t="s">
        <v>73</v>
      </c>
      <c r="F38" s="12">
        <f t="shared" si="0"/>
        <v>507</v>
      </c>
      <c r="G38" s="12">
        <f t="shared" si="4"/>
        <v>239</v>
      </c>
      <c r="H38" s="12">
        <f t="shared" si="4"/>
        <v>268</v>
      </c>
      <c r="I38" s="11" t="s">
        <v>74</v>
      </c>
      <c r="J38" s="12">
        <f t="shared" si="2"/>
        <v>90</v>
      </c>
      <c r="K38" s="12">
        <f t="shared" si="5"/>
        <v>20</v>
      </c>
      <c r="L38" s="12">
        <f t="shared" si="5"/>
        <v>70</v>
      </c>
    </row>
    <row r="39" spans="1:12" ht="18" customHeight="1">
      <c r="A39" s="18" t="s">
        <v>75</v>
      </c>
      <c r="B39" s="12">
        <f t="shared" si="6"/>
        <v>409</v>
      </c>
      <c r="C39" s="12">
        <f t="shared" si="7"/>
        <v>227</v>
      </c>
      <c r="D39" s="12">
        <f t="shared" si="7"/>
        <v>182</v>
      </c>
      <c r="E39" s="11" t="s">
        <v>76</v>
      </c>
      <c r="F39" s="12">
        <f t="shared" si="0"/>
        <v>551</v>
      </c>
      <c r="G39" s="12">
        <f t="shared" si="4"/>
        <v>276</v>
      </c>
      <c r="H39" s="12">
        <f t="shared" si="4"/>
        <v>275</v>
      </c>
      <c r="I39" s="11" t="s">
        <v>77</v>
      </c>
      <c r="J39" s="12">
        <f t="shared" si="2"/>
        <v>66</v>
      </c>
      <c r="K39" s="12">
        <f t="shared" si="5"/>
        <v>10</v>
      </c>
      <c r="L39" s="12">
        <f t="shared" si="5"/>
        <v>56</v>
      </c>
    </row>
    <row r="40" spans="1:12" ht="18" customHeight="1">
      <c r="A40" s="18" t="s">
        <v>78</v>
      </c>
      <c r="B40" s="12">
        <f t="shared" si="6"/>
        <v>371</v>
      </c>
      <c r="C40" s="12">
        <f t="shared" si="7"/>
        <v>184</v>
      </c>
      <c r="D40" s="12">
        <f t="shared" si="7"/>
        <v>187</v>
      </c>
      <c r="E40" s="11" t="s">
        <v>79</v>
      </c>
      <c r="F40" s="12">
        <f t="shared" si="0"/>
        <v>569</v>
      </c>
      <c r="G40" s="12">
        <f t="shared" si="4"/>
        <v>303</v>
      </c>
      <c r="H40" s="12">
        <f t="shared" si="4"/>
        <v>266</v>
      </c>
      <c r="I40" s="11" t="s">
        <v>80</v>
      </c>
      <c r="J40" s="12">
        <f t="shared" si="2"/>
        <v>41</v>
      </c>
      <c r="K40" s="12">
        <f t="shared" si="5"/>
        <v>15</v>
      </c>
      <c r="L40" s="12">
        <f t="shared" si="5"/>
        <v>26</v>
      </c>
    </row>
    <row r="41" spans="1:12" ht="18" customHeight="1">
      <c r="A41" s="18" t="s">
        <v>81</v>
      </c>
      <c r="B41" s="12">
        <f t="shared" si="6"/>
        <v>406</v>
      </c>
      <c r="C41" s="12">
        <f t="shared" si="7"/>
        <v>217</v>
      </c>
      <c r="D41" s="12">
        <f t="shared" si="7"/>
        <v>189</v>
      </c>
      <c r="E41" s="11" t="s">
        <v>82</v>
      </c>
      <c r="F41" s="12">
        <f t="shared" si="0"/>
        <v>586</v>
      </c>
      <c r="G41" s="12">
        <f t="shared" si="4"/>
        <v>296</v>
      </c>
      <c r="H41" s="12">
        <f t="shared" si="4"/>
        <v>290</v>
      </c>
      <c r="I41" s="11" t="s">
        <v>83</v>
      </c>
      <c r="J41" s="12">
        <f t="shared" si="2"/>
        <v>44</v>
      </c>
      <c r="K41" s="12">
        <f t="shared" si="5"/>
        <v>6</v>
      </c>
      <c r="L41" s="12">
        <f t="shared" si="5"/>
        <v>38</v>
      </c>
    </row>
    <row r="42" spans="1:12" ht="18" customHeight="1">
      <c r="A42" s="18" t="s">
        <v>84</v>
      </c>
      <c r="B42" s="12">
        <f t="shared" si="6"/>
        <v>420</v>
      </c>
      <c r="C42" s="12">
        <f t="shared" si="7"/>
        <v>212</v>
      </c>
      <c r="D42" s="12">
        <f t="shared" si="7"/>
        <v>208</v>
      </c>
      <c r="E42" s="11" t="s">
        <v>85</v>
      </c>
      <c r="F42" s="12">
        <f t="shared" si="0"/>
        <v>541</v>
      </c>
      <c r="G42" s="12">
        <f t="shared" si="4"/>
        <v>275</v>
      </c>
      <c r="H42" s="12">
        <f t="shared" si="4"/>
        <v>266</v>
      </c>
      <c r="I42" s="11" t="s">
        <v>86</v>
      </c>
      <c r="J42" s="12">
        <f t="shared" si="2"/>
        <v>22</v>
      </c>
      <c r="K42" s="12">
        <f t="shared" si="5"/>
        <v>5</v>
      </c>
      <c r="L42" s="12">
        <f t="shared" si="5"/>
        <v>17</v>
      </c>
    </row>
    <row r="43" spans="1:12" ht="18" customHeight="1">
      <c r="A43" s="18" t="s">
        <v>87</v>
      </c>
      <c r="B43" s="12">
        <f t="shared" si="6"/>
        <v>432</v>
      </c>
      <c r="C43" s="12">
        <f t="shared" si="7"/>
        <v>239</v>
      </c>
      <c r="D43" s="12">
        <f t="shared" si="7"/>
        <v>193</v>
      </c>
      <c r="E43" s="11" t="s">
        <v>88</v>
      </c>
      <c r="F43" s="12">
        <f t="shared" si="0"/>
        <v>610</v>
      </c>
      <c r="G43" s="12">
        <f t="shared" si="4"/>
        <v>298</v>
      </c>
      <c r="H43" s="12">
        <f t="shared" si="4"/>
        <v>312</v>
      </c>
      <c r="I43" s="11" t="s">
        <v>89</v>
      </c>
      <c r="J43" s="12">
        <f t="shared" si="2"/>
        <v>25</v>
      </c>
      <c r="K43" s="12">
        <f t="shared" si="5"/>
        <v>5</v>
      </c>
      <c r="L43" s="12">
        <f t="shared" si="5"/>
        <v>20</v>
      </c>
    </row>
    <row r="44" spans="1:12" ht="18" customHeight="1">
      <c r="A44" s="18" t="s">
        <v>90</v>
      </c>
      <c r="B44" s="12">
        <f t="shared" si="6"/>
        <v>432</v>
      </c>
      <c r="C44" s="12">
        <f t="shared" si="7"/>
        <v>226</v>
      </c>
      <c r="D44" s="12">
        <f t="shared" si="7"/>
        <v>206</v>
      </c>
      <c r="E44" s="11" t="s">
        <v>91</v>
      </c>
      <c r="F44" s="12">
        <f t="shared" si="0"/>
        <v>658</v>
      </c>
      <c r="G44" s="12">
        <f>G91+G138</f>
        <v>304</v>
      </c>
      <c r="H44" s="12">
        <f>H91+H138</f>
        <v>354</v>
      </c>
      <c r="I44" s="11" t="s">
        <v>125</v>
      </c>
      <c r="J44" s="12">
        <f t="shared" si="2"/>
        <v>40</v>
      </c>
      <c r="K44" s="12">
        <f>K91+K138</f>
        <v>6</v>
      </c>
      <c r="L44" s="12">
        <f>L91+L138</f>
        <v>34</v>
      </c>
    </row>
    <row r="45" spans="1:12" ht="18" customHeight="1">
      <c r="A45" s="18" t="s">
        <v>92</v>
      </c>
      <c r="B45" s="12">
        <f t="shared" si="6"/>
        <v>450</v>
      </c>
      <c r="C45" s="12">
        <f t="shared" si="7"/>
        <v>253</v>
      </c>
      <c r="D45" s="12">
        <f t="shared" si="7"/>
        <v>197</v>
      </c>
      <c r="E45" s="11" t="s">
        <v>93</v>
      </c>
      <c r="F45" s="12">
        <f t="shared" si="0"/>
        <v>687</v>
      </c>
      <c r="G45" s="12">
        <f>G92+G139</f>
        <v>334</v>
      </c>
      <c r="H45" s="12">
        <f>H92+H139</f>
        <v>353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5"/>
      <c r="C48" s="35"/>
      <c r="D48" s="1"/>
      <c r="E48" s="2"/>
      <c r="F48" s="1"/>
      <c r="G48" s="1"/>
      <c r="H48" s="1"/>
      <c r="I48" s="2"/>
      <c r="J48" s="32" t="s">
        <v>140</v>
      </c>
      <c r="K48" s="33"/>
      <c r="L48" s="33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130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48877</v>
      </c>
      <c r="C51" s="10">
        <v>23507</v>
      </c>
      <c r="D51" s="9">
        <v>25370</v>
      </c>
      <c r="E51" s="11" t="s">
        <v>101</v>
      </c>
      <c r="F51" s="12">
        <v>437</v>
      </c>
      <c r="G51" s="12">
        <v>224</v>
      </c>
      <c r="H51" s="20">
        <v>213</v>
      </c>
      <c r="I51" s="11" t="s">
        <v>102</v>
      </c>
      <c r="J51" s="12">
        <v>749</v>
      </c>
      <c r="K51" s="12">
        <v>361</v>
      </c>
      <c r="L51" s="12">
        <v>388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361</v>
      </c>
      <c r="G52" s="12">
        <v>167</v>
      </c>
      <c r="H52" s="20">
        <v>194</v>
      </c>
      <c r="I52" s="11" t="s">
        <v>104</v>
      </c>
      <c r="J52" s="12">
        <v>832</v>
      </c>
      <c r="K52" s="12">
        <v>417</v>
      </c>
      <c r="L52" s="12">
        <v>415</v>
      </c>
    </row>
    <row r="53" spans="1:12" ht="18" customHeight="1">
      <c r="A53" s="6" t="s">
        <v>105</v>
      </c>
      <c r="B53" s="13">
        <v>1691</v>
      </c>
      <c r="C53" s="14">
        <v>884</v>
      </c>
      <c r="D53" s="27">
        <v>807</v>
      </c>
      <c r="E53" s="11" t="s">
        <v>0</v>
      </c>
      <c r="F53" s="12">
        <v>344</v>
      </c>
      <c r="G53" s="12">
        <v>161</v>
      </c>
      <c r="H53" s="20">
        <v>183</v>
      </c>
      <c r="I53" s="11" t="s">
        <v>1</v>
      </c>
      <c r="J53" s="12">
        <v>863</v>
      </c>
      <c r="K53" s="12">
        <v>416</v>
      </c>
      <c r="L53" s="12">
        <v>447</v>
      </c>
    </row>
    <row r="54" spans="1:12" ht="18" customHeight="1">
      <c r="A54" s="6" t="s">
        <v>106</v>
      </c>
      <c r="B54" s="12">
        <v>1850</v>
      </c>
      <c r="C54" s="14">
        <v>936</v>
      </c>
      <c r="D54" s="26">
        <v>914</v>
      </c>
      <c r="E54" s="11" t="s">
        <v>2</v>
      </c>
      <c r="F54" s="12">
        <v>302</v>
      </c>
      <c r="G54" s="12">
        <v>155</v>
      </c>
      <c r="H54" s="20">
        <v>147</v>
      </c>
      <c r="I54" s="11" t="s">
        <v>3</v>
      </c>
      <c r="J54" s="12">
        <v>903</v>
      </c>
      <c r="K54" s="12">
        <v>421</v>
      </c>
      <c r="L54" s="12">
        <v>482</v>
      </c>
    </row>
    <row r="55" spans="1:12" ht="18" customHeight="1">
      <c r="A55" s="6" t="s">
        <v>107</v>
      </c>
      <c r="B55" s="13">
        <v>1964</v>
      </c>
      <c r="C55" s="14">
        <v>1020</v>
      </c>
      <c r="D55" s="26">
        <v>944</v>
      </c>
      <c r="E55" s="11" t="s">
        <v>4</v>
      </c>
      <c r="F55" s="12">
        <v>314</v>
      </c>
      <c r="G55" s="12">
        <v>161</v>
      </c>
      <c r="H55" s="20">
        <v>153</v>
      </c>
      <c r="I55" s="11" t="s">
        <v>5</v>
      </c>
      <c r="J55" s="12">
        <v>1099</v>
      </c>
      <c r="K55" s="12">
        <v>558</v>
      </c>
      <c r="L55" s="12">
        <v>541</v>
      </c>
    </row>
    <row r="56" spans="1:12" ht="18" customHeight="1">
      <c r="A56" s="6" t="s">
        <v>108</v>
      </c>
      <c r="B56" s="12">
        <v>2107</v>
      </c>
      <c r="C56" s="26">
        <v>1106</v>
      </c>
      <c r="D56" s="26">
        <v>1001</v>
      </c>
      <c r="E56" s="11" t="s">
        <v>6</v>
      </c>
      <c r="F56" s="12">
        <v>301</v>
      </c>
      <c r="G56" s="12">
        <v>165</v>
      </c>
      <c r="H56" s="20">
        <v>136</v>
      </c>
      <c r="I56" s="11" t="s">
        <v>7</v>
      </c>
      <c r="J56" s="12">
        <v>1143</v>
      </c>
      <c r="K56" s="12">
        <v>573</v>
      </c>
      <c r="L56" s="12">
        <v>570</v>
      </c>
    </row>
    <row r="57" spans="1:12" ht="18" customHeight="1">
      <c r="A57" s="6" t="s">
        <v>109</v>
      </c>
      <c r="B57" s="13">
        <v>1576</v>
      </c>
      <c r="C57" s="16">
        <v>804</v>
      </c>
      <c r="D57" s="26">
        <v>772</v>
      </c>
      <c r="E57" s="11" t="s">
        <v>8</v>
      </c>
      <c r="F57" s="12">
        <v>315</v>
      </c>
      <c r="G57" s="12">
        <v>162</v>
      </c>
      <c r="H57" s="20">
        <v>153</v>
      </c>
      <c r="I57" s="11" t="s">
        <v>9</v>
      </c>
      <c r="J57" s="12">
        <v>1075</v>
      </c>
      <c r="K57" s="12">
        <v>535</v>
      </c>
      <c r="L57" s="12">
        <v>540</v>
      </c>
    </row>
    <row r="58" spans="1:12" ht="18" customHeight="1">
      <c r="A58" s="6" t="s">
        <v>110</v>
      </c>
      <c r="B58" s="12">
        <v>1951</v>
      </c>
      <c r="C58" s="14">
        <v>1016</v>
      </c>
      <c r="D58" s="26">
        <v>935</v>
      </c>
      <c r="E58" s="11" t="s">
        <v>10</v>
      </c>
      <c r="F58" s="12">
        <v>361</v>
      </c>
      <c r="G58" s="12">
        <v>177</v>
      </c>
      <c r="H58" s="20">
        <v>184</v>
      </c>
      <c r="I58" s="11" t="s">
        <v>11</v>
      </c>
      <c r="J58" s="12">
        <v>740</v>
      </c>
      <c r="K58" s="12">
        <v>380</v>
      </c>
      <c r="L58" s="12">
        <v>360</v>
      </c>
    </row>
    <row r="59" spans="1:12" ht="18" customHeight="1">
      <c r="A59" s="6" t="s">
        <v>111</v>
      </c>
      <c r="B59" s="13">
        <v>2290</v>
      </c>
      <c r="C59" s="14">
        <v>1177</v>
      </c>
      <c r="D59" s="26">
        <v>1113</v>
      </c>
      <c r="E59" s="11" t="s">
        <v>12</v>
      </c>
      <c r="F59" s="12">
        <v>381</v>
      </c>
      <c r="G59" s="12">
        <v>219</v>
      </c>
      <c r="H59" s="20">
        <v>162</v>
      </c>
      <c r="I59" s="11" t="s">
        <v>13</v>
      </c>
      <c r="J59" s="12">
        <v>686</v>
      </c>
      <c r="K59" s="12">
        <v>339</v>
      </c>
      <c r="L59" s="12">
        <v>347</v>
      </c>
    </row>
    <row r="60" spans="1:12" ht="18" customHeight="1">
      <c r="A60" s="6" t="s">
        <v>112</v>
      </c>
      <c r="B60" s="12">
        <v>2938</v>
      </c>
      <c r="C60" s="14">
        <v>1464</v>
      </c>
      <c r="D60" s="26">
        <v>1474</v>
      </c>
      <c r="E60" s="11" t="s">
        <v>14</v>
      </c>
      <c r="F60" s="12">
        <v>366</v>
      </c>
      <c r="G60" s="12">
        <v>189</v>
      </c>
      <c r="H60" s="20">
        <v>177</v>
      </c>
      <c r="I60" s="11" t="s">
        <v>15</v>
      </c>
      <c r="J60" s="12">
        <v>833</v>
      </c>
      <c r="K60" s="12">
        <v>377</v>
      </c>
      <c r="L60" s="12">
        <v>456</v>
      </c>
    </row>
    <row r="61" spans="1:12" ht="18" customHeight="1">
      <c r="A61" s="6" t="s">
        <v>113</v>
      </c>
      <c r="B61" s="13">
        <v>3080</v>
      </c>
      <c r="C61" s="14">
        <v>1622</v>
      </c>
      <c r="D61" s="15">
        <v>1458</v>
      </c>
      <c r="E61" s="11" t="s">
        <v>16</v>
      </c>
      <c r="F61" s="12">
        <v>393</v>
      </c>
      <c r="G61" s="12">
        <v>203</v>
      </c>
      <c r="H61" s="20">
        <v>190</v>
      </c>
      <c r="I61" s="11" t="s">
        <v>17</v>
      </c>
      <c r="J61" s="12">
        <v>830</v>
      </c>
      <c r="K61" s="12">
        <v>399</v>
      </c>
      <c r="L61" s="12">
        <v>431</v>
      </c>
    </row>
    <row r="62" spans="1:12" ht="18" customHeight="1">
      <c r="A62" s="6" t="s">
        <v>114</v>
      </c>
      <c r="B62" s="12">
        <v>2661</v>
      </c>
      <c r="C62" s="14">
        <v>1360</v>
      </c>
      <c r="D62" s="15">
        <v>1301</v>
      </c>
      <c r="E62" s="11" t="s">
        <v>18</v>
      </c>
      <c r="F62" s="12">
        <v>450</v>
      </c>
      <c r="G62" s="12">
        <v>228</v>
      </c>
      <c r="H62" s="20">
        <v>222</v>
      </c>
      <c r="I62" s="11" t="s">
        <v>19</v>
      </c>
      <c r="J62" s="12">
        <v>789</v>
      </c>
      <c r="K62" s="12">
        <v>365</v>
      </c>
      <c r="L62" s="12">
        <v>424</v>
      </c>
    </row>
    <row r="63" spans="1:12" ht="18" customHeight="1">
      <c r="A63" s="6" t="s">
        <v>115</v>
      </c>
      <c r="B63" s="13">
        <v>2599</v>
      </c>
      <c r="C63" s="14">
        <v>1323</v>
      </c>
      <c r="D63" s="15">
        <v>1276</v>
      </c>
      <c r="E63" s="11" t="s">
        <v>20</v>
      </c>
      <c r="F63" s="12">
        <v>406</v>
      </c>
      <c r="G63" s="12">
        <v>212</v>
      </c>
      <c r="H63" s="20">
        <v>194</v>
      </c>
      <c r="I63" s="11" t="s">
        <v>21</v>
      </c>
      <c r="J63" s="12">
        <v>782</v>
      </c>
      <c r="K63" s="12">
        <v>364</v>
      </c>
      <c r="L63" s="12">
        <v>418</v>
      </c>
    </row>
    <row r="64" spans="1:12" ht="18" customHeight="1">
      <c r="A64" s="6" t="s">
        <v>116</v>
      </c>
      <c r="B64" s="12">
        <v>3063</v>
      </c>
      <c r="C64" s="14">
        <v>1502</v>
      </c>
      <c r="D64" s="15">
        <v>1561</v>
      </c>
      <c r="E64" s="11" t="s">
        <v>22</v>
      </c>
      <c r="F64" s="12">
        <v>445</v>
      </c>
      <c r="G64" s="12">
        <v>226</v>
      </c>
      <c r="H64" s="20">
        <v>219</v>
      </c>
      <c r="I64" s="11" t="s">
        <v>23</v>
      </c>
      <c r="J64" s="12">
        <v>702</v>
      </c>
      <c r="K64" s="12">
        <v>348</v>
      </c>
      <c r="L64" s="12">
        <v>354</v>
      </c>
    </row>
    <row r="65" spans="1:12" ht="18" customHeight="1">
      <c r="A65" s="6" t="s">
        <v>117</v>
      </c>
      <c r="B65" s="13">
        <v>4446</v>
      </c>
      <c r="C65" s="14">
        <v>2173</v>
      </c>
      <c r="D65" s="15">
        <v>2273</v>
      </c>
      <c r="E65" s="11" t="s">
        <v>24</v>
      </c>
      <c r="F65" s="12">
        <v>449</v>
      </c>
      <c r="G65" s="12">
        <v>228</v>
      </c>
      <c r="H65" s="20">
        <v>221</v>
      </c>
      <c r="I65" s="11" t="s">
        <v>25</v>
      </c>
      <c r="J65" s="12">
        <v>597</v>
      </c>
      <c r="K65" s="12">
        <v>280</v>
      </c>
      <c r="L65" s="12">
        <v>317</v>
      </c>
    </row>
    <row r="66" spans="1:12" ht="18" customHeight="1">
      <c r="A66" s="6" t="s">
        <v>118</v>
      </c>
      <c r="B66" s="12">
        <v>4477</v>
      </c>
      <c r="C66" s="14">
        <v>2204</v>
      </c>
      <c r="D66" s="15">
        <v>2273</v>
      </c>
      <c r="E66" s="11" t="s">
        <v>26</v>
      </c>
      <c r="F66" s="12">
        <v>449</v>
      </c>
      <c r="G66" s="12">
        <v>243</v>
      </c>
      <c r="H66" s="20">
        <v>206</v>
      </c>
      <c r="I66" s="11" t="s">
        <v>27</v>
      </c>
      <c r="J66" s="12">
        <v>579</v>
      </c>
      <c r="K66" s="12">
        <v>254</v>
      </c>
      <c r="L66" s="12">
        <v>325</v>
      </c>
    </row>
    <row r="67" spans="1:12" ht="18" customHeight="1">
      <c r="A67" s="6" t="s">
        <v>119</v>
      </c>
      <c r="B67" s="13">
        <v>3700</v>
      </c>
      <c r="C67" s="14">
        <v>1756</v>
      </c>
      <c r="D67" s="15">
        <v>1944</v>
      </c>
      <c r="E67" s="11" t="s">
        <v>28</v>
      </c>
      <c r="F67" s="12">
        <v>541</v>
      </c>
      <c r="G67" s="12">
        <v>268</v>
      </c>
      <c r="H67" s="20">
        <v>273</v>
      </c>
      <c r="I67" s="11" t="s">
        <v>29</v>
      </c>
      <c r="J67" s="12">
        <v>635</v>
      </c>
      <c r="K67" s="12">
        <v>275</v>
      </c>
      <c r="L67" s="12">
        <v>360</v>
      </c>
    </row>
    <row r="68" spans="1:12" ht="18" customHeight="1">
      <c r="A68" s="6" t="s">
        <v>120</v>
      </c>
      <c r="B68" s="12">
        <v>3103</v>
      </c>
      <c r="C68" s="14">
        <v>1370</v>
      </c>
      <c r="D68" s="15">
        <v>1733</v>
      </c>
      <c r="E68" s="11" t="s">
        <v>30</v>
      </c>
      <c r="F68" s="12">
        <v>543</v>
      </c>
      <c r="G68" s="12">
        <v>256</v>
      </c>
      <c r="H68" s="20">
        <v>287</v>
      </c>
      <c r="I68" s="11" t="s">
        <v>31</v>
      </c>
      <c r="J68" s="12">
        <v>690</v>
      </c>
      <c r="K68" s="12">
        <v>296</v>
      </c>
      <c r="L68" s="12">
        <v>394</v>
      </c>
    </row>
    <row r="69" spans="1:12" ht="18" customHeight="1">
      <c r="A69" s="6" t="s">
        <v>121</v>
      </c>
      <c r="B69" s="13">
        <v>2584</v>
      </c>
      <c r="C69" s="14">
        <v>982</v>
      </c>
      <c r="D69" s="15">
        <v>1602</v>
      </c>
      <c r="E69" s="11" t="s">
        <v>32</v>
      </c>
      <c r="F69" s="12">
        <v>543</v>
      </c>
      <c r="G69" s="12">
        <v>287</v>
      </c>
      <c r="H69" s="20">
        <v>256</v>
      </c>
      <c r="I69" s="11" t="s">
        <v>33</v>
      </c>
      <c r="J69" s="12">
        <v>605</v>
      </c>
      <c r="K69" s="12">
        <v>269</v>
      </c>
      <c r="L69" s="12">
        <v>336</v>
      </c>
    </row>
    <row r="70" spans="1:12" ht="18" customHeight="1">
      <c r="A70" s="6" t="s">
        <v>122</v>
      </c>
      <c r="B70" s="12">
        <v>1790</v>
      </c>
      <c r="C70" s="14">
        <v>586</v>
      </c>
      <c r="D70" s="15">
        <v>1204</v>
      </c>
      <c r="E70" s="11" t="s">
        <v>34</v>
      </c>
      <c r="F70" s="12">
        <v>611</v>
      </c>
      <c r="G70" s="12">
        <v>313</v>
      </c>
      <c r="H70" s="20">
        <v>298</v>
      </c>
      <c r="I70" s="11" t="s">
        <v>35</v>
      </c>
      <c r="J70" s="12">
        <v>594</v>
      </c>
      <c r="K70" s="12">
        <v>276</v>
      </c>
      <c r="L70" s="12">
        <v>318</v>
      </c>
    </row>
    <row r="71" spans="1:12" ht="18" customHeight="1">
      <c r="A71" s="6" t="s">
        <v>123</v>
      </c>
      <c r="B71" s="13">
        <v>769</v>
      </c>
      <c r="C71" s="14">
        <v>175</v>
      </c>
      <c r="D71" s="15">
        <v>594</v>
      </c>
      <c r="E71" s="11" t="s">
        <v>36</v>
      </c>
      <c r="F71" s="12">
        <v>616</v>
      </c>
      <c r="G71" s="12">
        <v>302</v>
      </c>
      <c r="H71" s="20">
        <v>314</v>
      </c>
      <c r="I71" s="11" t="s">
        <v>37</v>
      </c>
      <c r="J71" s="12">
        <v>585</v>
      </c>
      <c r="K71" s="12">
        <v>243</v>
      </c>
      <c r="L71" s="12">
        <v>342</v>
      </c>
    </row>
    <row r="72" spans="1:12" ht="18" customHeight="1">
      <c r="A72" s="6" t="s">
        <v>124</v>
      </c>
      <c r="B72" s="12">
        <v>198</v>
      </c>
      <c r="C72" s="14">
        <v>41</v>
      </c>
      <c r="D72" s="15">
        <v>157</v>
      </c>
      <c r="E72" s="11" t="s">
        <v>38</v>
      </c>
      <c r="F72" s="12">
        <v>625</v>
      </c>
      <c r="G72" s="12">
        <v>306</v>
      </c>
      <c r="H72" s="20">
        <v>319</v>
      </c>
      <c r="I72" s="11" t="s">
        <v>39</v>
      </c>
      <c r="J72" s="12">
        <v>561</v>
      </c>
      <c r="K72" s="12">
        <v>226</v>
      </c>
      <c r="L72" s="12">
        <v>335</v>
      </c>
    </row>
    <row r="73" spans="1:12" ht="18" customHeight="1">
      <c r="A73" s="6" t="s">
        <v>125</v>
      </c>
      <c r="B73" s="13">
        <v>40</v>
      </c>
      <c r="C73" s="14">
        <v>6</v>
      </c>
      <c r="D73" s="15">
        <v>34</v>
      </c>
      <c r="E73" s="11" t="s">
        <v>40</v>
      </c>
      <c r="F73" s="12">
        <v>648</v>
      </c>
      <c r="G73" s="12">
        <v>341</v>
      </c>
      <c r="H73" s="20">
        <v>307</v>
      </c>
      <c r="I73" s="11" t="s">
        <v>41</v>
      </c>
      <c r="J73" s="12">
        <v>484</v>
      </c>
      <c r="K73" s="12">
        <v>184</v>
      </c>
      <c r="L73" s="12">
        <v>300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644</v>
      </c>
      <c r="G74" s="12">
        <v>316</v>
      </c>
      <c r="H74" s="20">
        <v>328</v>
      </c>
      <c r="I74" s="11" t="s">
        <v>43</v>
      </c>
      <c r="J74" s="12">
        <v>523</v>
      </c>
      <c r="K74" s="12">
        <v>173</v>
      </c>
      <c r="L74" s="12">
        <v>350</v>
      </c>
    </row>
    <row r="75" spans="1:12" ht="18" customHeight="1">
      <c r="A75" s="18" t="s">
        <v>126</v>
      </c>
      <c r="B75" s="12">
        <v>290</v>
      </c>
      <c r="C75" s="12">
        <v>158</v>
      </c>
      <c r="D75" s="12">
        <v>132</v>
      </c>
      <c r="E75" s="11" t="s">
        <v>44</v>
      </c>
      <c r="F75" s="12">
        <v>630</v>
      </c>
      <c r="G75" s="12">
        <v>340</v>
      </c>
      <c r="H75" s="20">
        <v>290</v>
      </c>
      <c r="I75" s="11" t="s">
        <v>45</v>
      </c>
      <c r="J75" s="12">
        <v>431</v>
      </c>
      <c r="K75" s="12">
        <v>156</v>
      </c>
      <c r="L75" s="12">
        <v>275</v>
      </c>
    </row>
    <row r="76" spans="1:12" ht="18" customHeight="1">
      <c r="A76" s="18" t="s">
        <v>127</v>
      </c>
      <c r="B76" s="12">
        <v>341</v>
      </c>
      <c r="C76" s="12">
        <v>168</v>
      </c>
      <c r="D76" s="12">
        <v>173</v>
      </c>
      <c r="E76" s="11" t="s">
        <v>46</v>
      </c>
      <c r="F76" s="12">
        <v>571</v>
      </c>
      <c r="G76" s="12">
        <v>316</v>
      </c>
      <c r="H76" s="20">
        <v>255</v>
      </c>
      <c r="I76" s="11" t="s">
        <v>47</v>
      </c>
      <c r="J76" s="12">
        <v>388</v>
      </c>
      <c r="K76" s="12">
        <v>149</v>
      </c>
      <c r="L76" s="12">
        <v>239</v>
      </c>
    </row>
    <row r="77" spans="1:12" ht="18" customHeight="1">
      <c r="A77" s="18" t="s">
        <v>48</v>
      </c>
      <c r="B77" s="12">
        <v>366</v>
      </c>
      <c r="C77" s="12">
        <v>182</v>
      </c>
      <c r="D77" s="12">
        <v>184</v>
      </c>
      <c r="E77" s="11" t="s">
        <v>49</v>
      </c>
      <c r="F77" s="12">
        <v>587</v>
      </c>
      <c r="G77" s="12">
        <v>309</v>
      </c>
      <c r="H77" s="20">
        <v>278</v>
      </c>
      <c r="I77" s="11" t="s">
        <v>50</v>
      </c>
      <c r="J77" s="12">
        <v>398</v>
      </c>
      <c r="K77" s="12">
        <v>127</v>
      </c>
      <c r="L77" s="12">
        <v>271</v>
      </c>
    </row>
    <row r="78" spans="1:12" ht="18" customHeight="1">
      <c r="A78" s="18" t="s">
        <v>51</v>
      </c>
      <c r="B78" s="12">
        <v>351</v>
      </c>
      <c r="C78" s="12">
        <v>185</v>
      </c>
      <c r="D78" s="12">
        <v>166</v>
      </c>
      <c r="E78" s="11" t="s">
        <v>52</v>
      </c>
      <c r="F78" s="12">
        <v>610</v>
      </c>
      <c r="G78" s="12">
        <v>326</v>
      </c>
      <c r="H78" s="20">
        <v>284</v>
      </c>
      <c r="I78" s="11" t="s">
        <v>53</v>
      </c>
      <c r="J78" s="12">
        <v>383</v>
      </c>
      <c r="K78" s="12">
        <v>120</v>
      </c>
      <c r="L78" s="12">
        <v>263</v>
      </c>
    </row>
    <row r="79" spans="1:12" ht="18" customHeight="1">
      <c r="A79" s="18" t="s">
        <v>54</v>
      </c>
      <c r="B79" s="12">
        <v>343</v>
      </c>
      <c r="C79" s="12">
        <v>191</v>
      </c>
      <c r="D79" s="12">
        <v>152</v>
      </c>
      <c r="E79" s="11" t="s">
        <v>55</v>
      </c>
      <c r="F79" s="12">
        <v>565</v>
      </c>
      <c r="G79" s="12">
        <v>276</v>
      </c>
      <c r="H79" s="20">
        <v>289</v>
      </c>
      <c r="I79" s="11" t="s">
        <v>56</v>
      </c>
      <c r="J79" s="12">
        <v>351</v>
      </c>
      <c r="K79" s="12">
        <v>108</v>
      </c>
      <c r="L79" s="12">
        <v>243</v>
      </c>
    </row>
    <row r="80" spans="1:12" ht="18" customHeight="1">
      <c r="A80" s="18" t="s">
        <v>57</v>
      </c>
      <c r="B80" s="12">
        <v>352</v>
      </c>
      <c r="C80" s="12">
        <v>170</v>
      </c>
      <c r="D80" s="12">
        <v>182</v>
      </c>
      <c r="E80" s="11" t="s">
        <v>58</v>
      </c>
      <c r="F80" s="12">
        <v>373</v>
      </c>
      <c r="G80" s="12">
        <v>193</v>
      </c>
      <c r="H80" s="20">
        <v>180</v>
      </c>
      <c r="I80" s="11" t="s">
        <v>59</v>
      </c>
      <c r="J80" s="12">
        <v>270</v>
      </c>
      <c r="K80" s="12">
        <v>82</v>
      </c>
      <c r="L80" s="12">
        <v>188</v>
      </c>
    </row>
    <row r="81" spans="1:12" ht="18" customHeight="1">
      <c r="A81" s="18" t="s">
        <v>60</v>
      </c>
      <c r="B81" s="12">
        <v>380</v>
      </c>
      <c r="C81" s="12">
        <v>197</v>
      </c>
      <c r="D81" s="12">
        <v>183</v>
      </c>
      <c r="E81" s="11" t="s">
        <v>61</v>
      </c>
      <c r="F81" s="12">
        <v>573</v>
      </c>
      <c r="G81" s="12">
        <v>289</v>
      </c>
      <c r="H81" s="20">
        <v>284</v>
      </c>
      <c r="I81" s="11" t="s">
        <v>62</v>
      </c>
      <c r="J81" s="12">
        <v>211</v>
      </c>
      <c r="K81" s="12">
        <v>61</v>
      </c>
      <c r="L81" s="12">
        <v>150</v>
      </c>
    </row>
    <row r="82" spans="1:12" ht="18" customHeight="1">
      <c r="A82" s="18" t="s">
        <v>63</v>
      </c>
      <c r="B82" s="12">
        <v>348</v>
      </c>
      <c r="C82" s="12">
        <v>192</v>
      </c>
      <c r="D82" s="12">
        <v>156</v>
      </c>
      <c r="E82" s="11" t="s">
        <v>64</v>
      </c>
      <c r="F82" s="12">
        <v>540</v>
      </c>
      <c r="G82" s="12">
        <v>276</v>
      </c>
      <c r="H82" s="20">
        <v>264</v>
      </c>
      <c r="I82" s="11" t="s">
        <v>65</v>
      </c>
      <c r="J82" s="12">
        <v>188</v>
      </c>
      <c r="K82" s="12">
        <v>40</v>
      </c>
      <c r="L82" s="12">
        <v>148</v>
      </c>
    </row>
    <row r="83" spans="1:12" ht="18" customHeight="1">
      <c r="A83" s="18" t="s">
        <v>66</v>
      </c>
      <c r="B83" s="12">
        <v>388</v>
      </c>
      <c r="C83" s="12">
        <v>183</v>
      </c>
      <c r="D83" s="12">
        <v>205</v>
      </c>
      <c r="E83" s="11" t="s">
        <v>67</v>
      </c>
      <c r="F83" s="12">
        <v>500</v>
      </c>
      <c r="G83" s="12">
        <v>243</v>
      </c>
      <c r="H83" s="20">
        <v>257</v>
      </c>
      <c r="I83" s="11" t="s">
        <v>68</v>
      </c>
      <c r="J83" s="12">
        <v>147</v>
      </c>
      <c r="K83" s="12">
        <v>26</v>
      </c>
      <c r="L83" s="12">
        <v>121</v>
      </c>
    </row>
    <row r="84" spans="1:12" ht="18" customHeight="1">
      <c r="A84" s="18" t="s">
        <v>69</v>
      </c>
      <c r="B84" s="12">
        <v>382</v>
      </c>
      <c r="C84" s="12">
        <v>194</v>
      </c>
      <c r="D84" s="21">
        <v>188</v>
      </c>
      <c r="E84" s="11" t="s">
        <v>70</v>
      </c>
      <c r="F84" s="12">
        <v>487</v>
      </c>
      <c r="G84" s="12">
        <v>263</v>
      </c>
      <c r="H84" s="20">
        <v>224</v>
      </c>
      <c r="I84" s="11" t="s">
        <v>71</v>
      </c>
      <c r="J84" s="12">
        <v>133</v>
      </c>
      <c r="K84" s="12">
        <v>28</v>
      </c>
      <c r="L84" s="12">
        <v>105</v>
      </c>
    </row>
    <row r="85" spans="1:12" ht="18" customHeight="1">
      <c r="A85" s="18" t="s">
        <v>72</v>
      </c>
      <c r="B85" s="12">
        <v>364</v>
      </c>
      <c r="C85" s="12">
        <v>182</v>
      </c>
      <c r="D85" s="12">
        <v>182</v>
      </c>
      <c r="E85" s="11" t="s">
        <v>73</v>
      </c>
      <c r="F85" s="12">
        <v>505</v>
      </c>
      <c r="G85" s="12">
        <v>239</v>
      </c>
      <c r="H85" s="20">
        <v>266</v>
      </c>
      <c r="I85" s="11" t="s">
        <v>74</v>
      </c>
      <c r="J85" s="12">
        <v>90</v>
      </c>
      <c r="K85" s="12">
        <v>20</v>
      </c>
      <c r="L85" s="12">
        <v>70</v>
      </c>
    </row>
    <row r="86" spans="1:12" ht="18" customHeight="1">
      <c r="A86" s="18" t="s">
        <v>75</v>
      </c>
      <c r="B86" s="12">
        <v>407</v>
      </c>
      <c r="C86" s="12">
        <v>226</v>
      </c>
      <c r="D86" s="12">
        <v>181</v>
      </c>
      <c r="E86" s="11" t="s">
        <v>76</v>
      </c>
      <c r="F86" s="12">
        <v>540</v>
      </c>
      <c r="G86" s="12">
        <v>275</v>
      </c>
      <c r="H86" s="20">
        <v>265</v>
      </c>
      <c r="I86" s="11" t="s">
        <v>77</v>
      </c>
      <c r="J86" s="12">
        <v>66</v>
      </c>
      <c r="K86" s="12">
        <v>10</v>
      </c>
      <c r="L86" s="12">
        <v>56</v>
      </c>
    </row>
    <row r="87" spans="1:12" ht="18" customHeight="1">
      <c r="A87" s="18" t="s">
        <v>78</v>
      </c>
      <c r="B87" s="12">
        <v>370</v>
      </c>
      <c r="C87" s="12">
        <v>184</v>
      </c>
      <c r="D87" s="12">
        <v>186</v>
      </c>
      <c r="E87" s="11" t="s">
        <v>79</v>
      </c>
      <c r="F87" s="12">
        <v>567</v>
      </c>
      <c r="G87" s="12">
        <v>303</v>
      </c>
      <c r="H87" s="20">
        <v>264</v>
      </c>
      <c r="I87" s="11" t="s">
        <v>80</v>
      </c>
      <c r="J87" s="12">
        <v>41</v>
      </c>
      <c r="K87" s="12">
        <v>15</v>
      </c>
      <c r="L87" s="12">
        <v>26</v>
      </c>
    </row>
    <row r="88" spans="1:12" ht="18" customHeight="1">
      <c r="A88" s="18" t="s">
        <v>81</v>
      </c>
      <c r="B88" s="12">
        <v>403</v>
      </c>
      <c r="C88" s="12">
        <v>216</v>
      </c>
      <c r="D88" s="12">
        <v>187</v>
      </c>
      <c r="E88" s="11" t="s">
        <v>82</v>
      </c>
      <c r="F88" s="12">
        <v>581</v>
      </c>
      <c r="G88" s="12">
        <v>296</v>
      </c>
      <c r="H88" s="20">
        <v>285</v>
      </c>
      <c r="I88" s="11" t="s">
        <v>83</v>
      </c>
      <c r="J88" s="12">
        <v>44</v>
      </c>
      <c r="K88" s="12">
        <v>6</v>
      </c>
      <c r="L88" s="12">
        <v>38</v>
      </c>
    </row>
    <row r="89" spans="1:12" ht="18" customHeight="1">
      <c r="A89" s="18" t="s">
        <v>84</v>
      </c>
      <c r="B89" s="12">
        <v>420</v>
      </c>
      <c r="C89" s="12">
        <v>212</v>
      </c>
      <c r="D89" s="12">
        <v>208</v>
      </c>
      <c r="E89" s="11" t="s">
        <v>85</v>
      </c>
      <c r="F89" s="12">
        <v>540</v>
      </c>
      <c r="G89" s="12">
        <v>275</v>
      </c>
      <c r="H89" s="20">
        <v>265</v>
      </c>
      <c r="I89" s="11" t="s">
        <v>86</v>
      </c>
      <c r="J89" s="12">
        <v>22</v>
      </c>
      <c r="K89" s="12">
        <v>5</v>
      </c>
      <c r="L89" s="12">
        <v>17</v>
      </c>
    </row>
    <row r="90" spans="1:12" ht="18" customHeight="1">
      <c r="A90" s="18" t="s">
        <v>87</v>
      </c>
      <c r="B90" s="12">
        <v>430</v>
      </c>
      <c r="C90" s="12">
        <v>239</v>
      </c>
      <c r="D90" s="13">
        <v>191</v>
      </c>
      <c r="E90" s="11" t="s">
        <v>88</v>
      </c>
      <c r="F90" s="12">
        <v>608</v>
      </c>
      <c r="G90" s="12">
        <v>297</v>
      </c>
      <c r="H90" s="20">
        <v>311</v>
      </c>
      <c r="I90" s="11" t="s">
        <v>89</v>
      </c>
      <c r="J90" s="12">
        <v>25</v>
      </c>
      <c r="K90" s="12">
        <v>5</v>
      </c>
      <c r="L90" s="12">
        <v>20</v>
      </c>
    </row>
    <row r="91" spans="1:12" ht="18" customHeight="1">
      <c r="A91" s="18" t="s">
        <v>90</v>
      </c>
      <c r="B91" s="12">
        <v>430</v>
      </c>
      <c r="C91" s="12">
        <v>224</v>
      </c>
      <c r="D91" s="13">
        <v>206</v>
      </c>
      <c r="E91" s="11" t="s">
        <v>91</v>
      </c>
      <c r="F91" s="12">
        <v>653</v>
      </c>
      <c r="G91" s="12">
        <v>302</v>
      </c>
      <c r="H91" s="20">
        <v>351</v>
      </c>
      <c r="I91" s="11" t="s">
        <v>125</v>
      </c>
      <c r="J91" s="12">
        <v>40</v>
      </c>
      <c r="K91" s="12">
        <v>6</v>
      </c>
      <c r="L91" s="12">
        <v>34</v>
      </c>
    </row>
    <row r="92" spans="1:12" ht="18" customHeight="1">
      <c r="A92" s="18" t="s">
        <v>92</v>
      </c>
      <c r="B92" s="12">
        <v>449</v>
      </c>
      <c r="C92" s="12">
        <v>252</v>
      </c>
      <c r="D92" s="13">
        <v>197</v>
      </c>
      <c r="E92" s="11" t="s">
        <v>93</v>
      </c>
      <c r="F92" s="12">
        <v>681</v>
      </c>
      <c r="G92" s="12">
        <v>332</v>
      </c>
      <c r="H92" s="20">
        <v>349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5"/>
      <c r="C95" s="35"/>
      <c r="D95" s="1"/>
      <c r="E95" s="2"/>
      <c r="F95" s="1"/>
      <c r="G95" s="1"/>
      <c r="H95" s="1"/>
      <c r="I95" s="2"/>
      <c r="J95" s="32" t="s">
        <v>140</v>
      </c>
      <c r="K95" s="33"/>
      <c r="L95" s="33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131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355</v>
      </c>
      <c r="C98" s="10">
        <v>94</v>
      </c>
      <c r="D98" s="9">
        <v>261</v>
      </c>
      <c r="E98" s="11" t="s">
        <v>101</v>
      </c>
      <c r="F98" s="12">
        <v>2</v>
      </c>
      <c r="G98" s="12">
        <v>1</v>
      </c>
      <c r="H98" s="12">
        <v>1</v>
      </c>
      <c r="I98" s="11" t="s">
        <v>102</v>
      </c>
      <c r="J98" s="12">
        <v>3</v>
      </c>
      <c r="K98" s="12">
        <v>0</v>
      </c>
      <c r="L98" s="12">
        <v>3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2</v>
      </c>
      <c r="G99" s="12">
        <v>1</v>
      </c>
      <c r="H99" s="12">
        <v>1</v>
      </c>
      <c r="I99" s="11" t="s">
        <v>104</v>
      </c>
      <c r="J99" s="12">
        <v>7</v>
      </c>
      <c r="K99" s="12">
        <v>3</v>
      </c>
      <c r="L99" s="12">
        <v>4</v>
      </c>
    </row>
    <row r="100" spans="1:12" ht="18" customHeight="1">
      <c r="A100" s="6" t="s">
        <v>105</v>
      </c>
      <c r="B100" s="13">
        <v>2</v>
      </c>
      <c r="C100" s="14">
        <v>0</v>
      </c>
      <c r="D100" s="15">
        <v>2</v>
      </c>
      <c r="E100" s="11" t="s">
        <v>0</v>
      </c>
      <c r="F100" s="12">
        <v>3</v>
      </c>
      <c r="G100" s="12">
        <v>2</v>
      </c>
      <c r="H100" s="12">
        <v>1</v>
      </c>
      <c r="I100" s="11" t="s">
        <v>1</v>
      </c>
      <c r="J100" s="12">
        <v>2</v>
      </c>
      <c r="K100" s="12">
        <v>0</v>
      </c>
      <c r="L100" s="12">
        <v>2</v>
      </c>
    </row>
    <row r="101" spans="1:12" ht="18" customHeight="1">
      <c r="A101" s="6" t="s">
        <v>106</v>
      </c>
      <c r="B101" s="12">
        <v>1</v>
      </c>
      <c r="C101" s="14">
        <v>0</v>
      </c>
      <c r="D101" s="15">
        <v>1</v>
      </c>
      <c r="E101" s="11" t="s">
        <v>2</v>
      </c>
      <c r="F101" s="12">
        <v>4</v>
      </c>
      <c r="G101" s="12">
        <v>2</v>
      </c>
      <c r="H101" s="12">
        <v>2</v>
      </c>
      <c r="I101" s="11" t="s">
        <v>3</v>
      </c>
      <c r="J101" s="12">
        <v>4</v>
      </c>
      <c r="K101" s="12">
        <v>2</v>
      </c>
      <c r="L101" s="12">
        <v>2</v>
      </c>
    </row>
    <row r="102" spans="1:12" ht="18" customHeight="1">
      <c r="A102" s="6" t="s">
        <v>107</v>
      </c>
      <c r="B102" s="12">
        <v>7</v>
      </c>
      <c r="C102" s="14">
        <v>3</v>
      </c>
      <c r="D102" s="15">
        <v>4</v>
      </c>
      <c r="E102" s="11" t="s">
        <v>4</v>
      </c>
      <c r="F102" s="12">
        <v>6</v>
      </c>
      <c r="G102" s="12">
        <v>4</v>
      </c>
      <c r="H102" s="12">
        <v>2</v>
      </c>
      <c r="I102" s="11" t="s">
        <v>5</v>
      </c>
      <c r="J102" s="12">
        <v>1</v>
      </c>
      <c r="K102" s="12">
        <v>0</v>
      </c>
      <c r="L102" s="12">
        <v>1</v>
      </c>
    </row>
    <row r="103" spans="1:12" ht="18" customHeight="1">
      <c r="A103" s="6" t="s">
        <v>108</v>
      </c>
      <c r="B103" s="12">
        <v>9</v>
      </c>
      <c r="C103" s="15">
        <v>5</v>
      </c>
      <c r="D103" s="15">
        <v>4</v>
      </c>
      <c r="E103" s="11" t="s">
        <v>6</v>
      </c>
      <c r="F103" s="12">
        <v>14</v>
      </c>
      <c r="G103" s="12">
        <v>6</v>
      </c>
      <c r="H103" s="12">
        <v>8</v>
      </c>
      <c r="I103" s="11" t="s">
        <v>7</v>
      </c>
      <c r="J103" s="12">
        <v>3</v>
      </c>
      <c r="K103" s="12">
        <v>1</v>
      </c>
      <c r="L103" s="12">
        <v>2</v>
      </c>
    </row>
    <row r="104" spans="1:12" ht="18" customHeight="1">
      <c r="A104" s="6" t="s">
        <v>109</v>
      </c>
      <c r="B104" s="12">
        <v>28</v>
      </c>
      <c r="C104" s="16">
        <v>15</v>
      </c>
      <c r="D104" s="17">
        <v>13</v>
      </c>
      <c r="E104" s="11" t="s">
        <v>8</v>
      </c>
      <c r="F104" s="12">
        <v>1</v>
      </c>
      <c r="G104" s="12">
        <v>1</v>
      </c>
      <c r="H104" s="12">
        <v>0</v>
      </c>
      <c r="I104" s="11" t="s">
        <v>9</v>
      </c>
      <c r="J104" s="12">
        <v>3</v>
      </c>
      <c r="K104" s="12">
        <v>3</v>
      </c>
      <c r="L104" s="12">
        <v>0</v>
      </c>
    </row>
    <row r="105" spans="1:12" ht="18" customHeight="1">
      <c r="A105" s="6" t="s">
        <v>110</v>
      </c>
      <c r="B105" s="12">
        <v>34</v>
      </c>
      <c r="C105" s="14">
        <v>11</v>
      </c>
      <c r="D105" s="15">
        <v>23</v>
      </c>
      <c r="E105" s="11" t="s">
        <v>10</v>
      </c>
      <c r="F105" s="12">
        <v>4</v>
      </c>
      <c r="G105" s="12">
        <v>0</v>
      </c>
      <c r="H105" s="12">
        <v>4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46</v>
      </c>
      <c r="C106" s="14">
        <v>11</v>
      </c>
      <c r="D106" s="15">
        <v>35</v>
      </c>
      <c r="E106" s="11" t="s">
        <v>12</v>
      </c>
      <c r="F106" s="12">
        <v>8</v>
      </c>
      <c r="G106" s="12">
        <v>3</v>
      </c>
      <c r="H106" s="12">
        <v>5</v>
      </c>
      <c r="I106" s="11" t="s">
        <v>13</v>
      </c>
      <c r="J106" s="12">
        <v>1</v>
      </c>
      <c r="K106" s="12">
        <v>0</v>
      </c>
      <c r="L106" s="12">
        <v>1</v>
      </c>
    </row>
    <row r="107" spans="1:12" ht="18" customHeight="1">
      <c r="A107" s="6" t="s">
        <v>112</v>
      </c>
      <c r="B107" s="12">
        <v>47</v>
      </c>
      <c r="C107" s="14">
        <v>10</v>
      </c>
      <c r="D107" s="15">
        <v>37</v>
      </c>
      <c r="E107" s="11" t="s">
        <v>14</v>
      </c>
      <c r="F107" s="12">
        <v>8</v>
      </c>
      <c r="G107" s="12">
        <v>4</v>
      </c>
      <c r="H107" s="12">
        <v>4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113</v>
      </c>
      <c r="B108" s="12">
        <v>43</v>
      </c>
      <c r="C108" s="14">
        <v>4</v>
      </c>
      <c r="D108" s="15">
        <v>39</v>
      </c>
      <c r="E108" s="11" t="s">
        <v>16</v>
      </c>
      <c r="F108" s="12">
        <v>6</v>
      </c>
      <c r="G108" s="12">
        <v>2</v>
      </c>
      <c r="H108" s="12">
        <v>4</v>
      </c>
      <c r="I108" s="11" t="s">
        <v>17</v>
      </c>
      <c r="J108" s="12">
        <v>5</v>
      </c>
      <c r="K108" s="12">
        <v>3</v>
      </c>
      <c r="L108" s="12">
        <v>2</v>
      </c>
    </row>
    <row r="109" spans="1:12" ht="18" customHeight="1">
      <c r="A109" s="6" t="s">
        <v>114</v>
      </c>
      <c r="B109" s="12">
        <v>43</v>
      </c>
      <c r="C109" s="14">
        <v>7</v>
      </c>
      <c r="D109" s="15">
        <v>36</v>
      </c>
      <c r="E109" s="11" t="s">
        <v>18</v>
      </c>
      <c r="F109" s="12">
        <v>8</v>
      </c>
      <c r="G109" s="12">
        <v>2</v>
      </c>
      <c r="H109" s="12">
        <v>6</v>
      </c>
      <c r="I109" s="11" t="s">
        <v>19</v>
      </c>
      <c r="J109" s="12">
        <v>1</v>
      </c>
      <c r="K109" s="12">
        <v>0</v>
      </c>
      <c r="L109" s="12">
        <v>1</v>
      </c>
    </row>
    <row r="110" spans="1:12" ht="18" customHeight="1">
      <c r="A110" s="6" t="s">
        <v>115</v>
      </c>
      <c r="B110" s="12">
        <v>31</v>
      </c>
      <c r="C110" s="14">
        <v>4</v>
      </c>
      <c r="D110" s="15">
        <v>27</v>
      </c>
      <c r="E110" s="11" t="s">
        <v>20</v>
      </c>
      <c r="F110" s="12">
        <v>8</v>
      </c>
      <c r="G110" s="12">
        <v>3</v>
      </c>
      <c r="H110" s="12">
        <v>5</v>
      </c>
      <c r="I110" s="11" t="s">
        <v>21</v>
      </c>
      <c r="J110" s="12">
        <v>2</v>
      </c>
      <c r="K110" s="12">
        <v>0</v>
      </c>
      <c r="L110" s="12">
        <v>2</v>
      </c>
    </row>
    <row r="111" spans="1:12" ht="18" customHeight="1">
      <c r="A111" s="6" t="s">
        <v>116</v>
      </c>
      <c r="B111" s="12">
        <v>19</v>
      </c>
      <c r="C111" s="14">
        <v>5</v>
      </c>
      <c r="D111" s="15">
        <v>14</v>
      </c>
      <c r="E111" s="11" t="s">
        <v>22</v>
      </c>
      <c r="F111" s="12">
        <v>12</v>
      </c>
      <c r="G111" s="12">
        <v>4</v>
      </c>
      <c r="H111" s="12">
        <v>8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117</v>
      </c>
      <c r="B112" s="12">
        <v>17</v>
      </c>
      <c r="C112" s="14">
        <v>5</v>
      </c>
      <c r="D112" s="15">
        <v>12</v>
      </c>
      <c r="E112" s="11" t="s">
        <v>24</v>
      </c>
      <c r="F112" s="12">
        <v>12</v>
      </c>
      <c r="G112" s="12">
        <v>2</v>
      </c>
      <c r="H112" s="12">
        <v>10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10</v>
      </c>
      <c r="C113" s="14">
        <v>6</v>
      </c>
      <c r="D113" s="15">
        <v>4</v>
      </c>
      <c r="E113" s="11" t="s">
        <v>26</v>
      </c>
      <c r="F113" s="12">
        <v>5</v>
      </c>
      <c r="G113" s="12">
        <v>1</v>
      </c>
      <c r="H113" s="12">
        <v>4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119</v>
      </c>
      <c r="B114" s="12">
        <v>8</v>
      </c>
      <c r="C114" s="14">
        <v>3</v>
      </c>
      <c r="D114" s="15">
        <v>5</v>
      </c>
      <c r="E114" s="11" t="s">
        <v>28</v>
      </c>
      <c r="F114" s="12">
        <v>9</v>
      </c>
      <c r="G114" s="12">
        <v>1</v>
      </c>
      <c r="H114" s="12">
        <v>8</v>
      </c>
      <c r="I114" s="11" t="s">
        <v>29</v>
      </c>
      <c r="J114" s="12">
        <v>1</v>
      </c>
      <c r="K114" s="12">
        <v>0</v>
      </c>
      <c r="L114" s="12">
        <v>1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8</v>
      </c>
      <c r="G115" s="12">
        <v>1</v>
      </c>
      <c r="H115" s="12">
        <v>7</v>
      </c>
      <c r="I115" s="11" t="s">
        <v>31</v>
      </c>
      <c r="J115" s="12">
        <v>0</v>
      </c>
      <c r="K115" s="12">
        <v>0</v>
      </c>
      <c r="L115" s="12">
        <v>0</v>
      </c>
    </row>
    <row r="116" spans="1:12" ht="18" customHeight="1">
      <c r="A116" s="6" t="s">
        <v>121</v>
      </c>
      <c r="B116" s="12">
        <v>5</v>
      </c>
      <c r="C116" s="14">
        <v>3</v>
      </c>
      <c r="D116" s="15">
        <v>2</v>
      </c>
      <c r="E116" s="11" t="s">
        <v>32</v>
      </c>
      <c r="F116" s="12">
        <v>7</v>
      </c>
      <c r="G116" s="12">
        <v>0</v>
      </c>
      <c r="H116" s="12">
        <v>7</v>
      </c>
      <c r="I116" s="11" t="s">
        <v>33</v>
      </c>
      <c r="J116" s="12">
        <v>1</v>
      </c>
      <c r="K116" s="12">
        <v>1</v>
      </c>
      <c r="L116" s="12">
        <v>0</v>
      </c>
    </row>
    <row r="117" spans="1:12" ht="18" customHeight="1">
      <c r="A117" s="6" t="s">
        <v>122</v>
      </c>
      <c r="B117" s="12">
        <v>2</v>
      </c>
      <c r="C117" s="14">
        <v>1</v>
      </c>
      <c r="D117" s="15">
        <v>1</v>
      </c>
      <c r="E117" s="11" t="s">
        <v>34</v>
      </c>
      <c r="F117" s="12">
        <v>8</v>
      </c>
      <c r="G117" s="12">
        <v>2</v>
      </c>
      <c r="H117" s="12">
        <v>6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15</v>
      </c>
      <c r="G118" s="12">
        <v>5</v>
      </c>
      <c r="H118" s="12">
        <v>10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9</v>
      </c>
      <c r="G119" s="12">
        <v>2</v>
      </c>
      <c r="H119" s="12">
        <v>7</v>
      </c>
      <c r="I119" s="11" t="s">
        <v>39</v>
      </c>
      <c r="J119" s="12">
        <v>1</v>
      </c>
      <c r="K119" s="12">
        <v>1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9</v>
      </c>
      <c r="G120" s="12">
        <v>1</v>
      </c>
      <c r="H120" s="12">
        <v>8</v>
      </c>
      <c r="I120" s="11" t="s">
        <v>41</v>
      </c>
      <c r="J120" s="12">
        <v>2</v>
      </c>
      <c r="K120" s="12">
        <v>1</v>
      </c>
      <c r="L120" s="12">
        <v>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9</v>
      </c>
      <c r="G121" s="12">
        <v>0</v>
      </c>
      <c r="H121" s="12">
        <v>9</v>
      </c>
      <c r="I121" s="11" t="s">
        <v>43</v>
      </c>
      <c r="J121" s="12">
        <v>1</v>
      </c>
      <c r="K121" s="12">
        <v>0</v>
      </c>
      <c r="L121" s="12">
        <v>1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4</v>
      </c>
      <c r="G122" s="12">
        <v>0</v>
      </c>
      <c r="H122" s="12">
        <v>4</v>
      </c>
      <c r="I122" s="11" t="s">
        <v>45</v>
      </c>
      <c r="J122" s="12">
        <v>1</v>
      </c>
      <c r="K122" s="12">
        <v>1</v>
      </c>
      <c r="L122" s="12">
        <v>0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13</v>
      </c>
      <c r="G123" s="12">
        <v>3</v>
      </c>
      <c r="H123" s="12">
        <v>10</v>
      </c>
      <c r="I123" s="11" t="s">
        <v>47</v>
      </c>
      <c r="J123" s="12">
        <v>1</v>
      </c>
      <c r="K123" s="12">
        <v>0</v>
      </c>
      <c r="L123" s="12">
        <v>1</v>
      </c>
    </row>
    <row r="124" spans="1:12" ht="18" customHeight="1">
      <c r="A124" s="18" t="s">
        <v>48</v>
      </c>
      <c r="B124" s="12">
        <v>0</v>
      </c>
      <c r="C124" s="12">
        <v>0</v>
      </c>
      <c r="D124" s="12">
        <v>0</v>
      </c>
      <c r="E124" s="11" t="s">
        <v>49</v>
      </c>
      <c r="F124" s="12">
        <v>8</v>
      </c>
      <c r="G124" s="12">
        <v>0</v>
      </c>
      <c r="H124" s="12">
        <v>8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1</v>
      </c>
      <c r="C125" s="12">
        <v>0</v>
      </c>
      <c r="D125" s="12">
        <v>1</v>
      </c>
      <c r="E125" s="11" t="s">
        <v>52</v>
      </c>
      <c r="F125" s="12">
        <v>12</v>
      </c>
      <c r="G125" s="12">
        <v>1</v>
      </c>
      <c r="H125" s="12">
        <v>11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1</v>
      </c>
      <c r="C126" s="12">
        <v>0</v>
      </c>
      <c r="D126" s="12">
        <v>1</v>
      </c>
      <c r="E126" s="11" t="s">
        <v>55</v>
      </c>
      <c r="F126" s="12">
        <v>9</v>
      </c>
      <c r="G126" s="12">
        <v>1</v>
      </c>
      <c r="H126" s="12">
        <v>8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6</v>
      </c>
      <c r="G127" s="12">
        <v>1</v>
      </c>
      <c r="H127" s="12">
        <v>5</v>
      </c>
      <c r="I127" s="11" t="s">
        <v>59</v>
      </c>
      <c r="J127" s="12">
        <v>1</v>
      </c>
      <c r="K127" s="12">
        <v>1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9</v>
      </c>
      <c r="G128" s="12">
        <v>3</v>
      </c>
      <c r="H128" s="12">
        <v>6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7</v>
      </c>
      <c r="G129" s="12">
        <v>1</v>
      </c>
      <c r="H129" s="12">
        <v>6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4</v>
      </c>
      <c r="G130" s="12">
        <v>2</v>
      </c>
      <c r="H130" s="12">
        <v>2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0</v>
      </c>
      <c r="D131" s="12">
        <v>1</v>
      </c>
      <c r="E131" s="11" t="s">
        <v>70</v>
      </c>
      <c r="F131" s="12">
        <v>12</v>
      </c>
      <c r="G131" s="12">
        <v>1</v>
      </c>
      <c r="H131" s="12">
        <v>11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2</v>
      </c>
      <c r="G132" s="12">
        <v>0</v>
      </c>
      <c r="H132" s="12">
        <v>2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2</v>
      </c>
      <c r="C133" s="12">
        <v>1</v>
      </c>
      <c r="D133" s="12">
        <v>1</v>
      </c>
      <c r="E133" s="11" t="s">
        <v>76</v>
      </c>
      <c r="F133" s="12">
        <v>11</v>
      </c>
      <c r="G133" s="12">
        <v>1</v>
      </c>
      <c r="H133" s="12">
        <v>10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0</v>
      </c>
      <c r="D134" s="12">
        <v>1</v>
      </c>
      <c r="E134" s="11" t="s">
        <v>79</v>
      </c>
      <c r="F134" s="12">
        <v>2</v>
      </c>
      <c r="G134" s="12">
        <v>0</v>
      </c>
      <c r="H134" s="12">
        <v>2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3</v>
      </c>
      <c r="C135" s="12">
        <v>1</v>
      </c>
      <c r="D135" s="12">
        <v>2</v>
      </c>
      <c r="E135" s="11" t="s">
        <v>82</v>
      </c>
      <c r="F135" s="12">
        <v>5</v>
      </c>
      <c r="G135" s="12">
        <v>0</v>
      </c>
      <c r="H135" s="12">
        <v>5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0</v>
      </c>
      <c r="C136" s="12">
        <v>0</v>
      </c>
      <c r="D136" s="12">
        <v>0</v>
      </c>
      <c r="E136" s="11" t="s">
        <v>85</v>
      </c>
      <c r="F136" s="12">
        <v>1</v>
      </c>
      <c r="G136" s="12">
        <v>0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2</v>
      </c>
      <c r="C137" s="12">
        <v>0</v>
      </c>
      <c r="D137" s="12">
        <v>2</v>
      </c>
      <c r="E137" s="11" t="s">
        <v>88</v>
      </c>
      <c r="F137" s="12">
        <v>2</v>
      </c>
      <c r="G137" s="12">
        <v>1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2</v>
      </c>
      <c r="D138" s="12">
        <v>0</v>
      </c>
      <c r="E138" s="11" t="s">
        <v>91</v>
      </c>
      <c r="F138" s="12">
        <v>5</v>
      </c>
      <c r="G138" s="12">
        <v>2</v>
      </c>
      <c r="H138" s="12">
        <v>3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1</v>
      </c>
      <c r="C139" s="12">
        <v>1</v>
      </c>
      <c r="D139" s="12">
        <v>0</v>
      </c>
      <c r="E139" s="11" t="s">
        <v>93</v>
      </c>
      <c r="F139" s="12">
        <v>6</v>
      </c>
      <c r="G139" s="12">
        <v>2</v>
      </c>
      <c r="H139" s="12">
        <v>4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館山市役所</dc:creator>
  <cp:keywords/>
  <dc:description/>
  <cp:lastModifiedBy>user</cp:lastModifiedBy>
  <cp:lastPrinted>2014-02-05T06:02:43Z</cp:lastPrinted>
  <dcterms:created xsi:type="dcterms:W3CDTF">2001-02-26T04:21:22Z</dcterms:created>
  <dcterms:modified xsi:type="dcterms:W3CDTF">2014-03-12T02:36:13Z</dcterms:modified>
  <cp:category/>
  <cp:version/>
  <cp:contentType/>
  <cp:contentStatus/>
</cp:coreProperties>
</file>